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จิตรสุนทร\คาร์บอนฟรุตปริ้น\เอกสารหลักฐาน\"/>
    </mc:Choice>
  </mc:AlternateContent>
  <bookViews>
    <workbookView xWindow="0" yWindow="0" windowWidth="24000" windowHeight="9735" firstSheet="1" activeTab="4"/>
  </bookViews>
  <sheets>
    <sheet name="Instruction" sheetId="1" r:id="rId1"/>
    <sheet name="Organization boundary" sheetId="2" r:id="rId2"/>
    <sheet name="Checklist - Reporting boundary" sheetId="3" r:id="rId3"/>
    <sheet name="Scope1 Direct emission" sheetId="4" r:id="rId4"/>
    <sheet name="Scope2 Indirect energy emission" sheetId="5" r:id="rId5"/>
    <sheet name="Scope3 Other indirect emission" sheetId="6" r:id="rId6"/>
  </sheets>
  <calcPr calcId="152511"/>
  <extLst>
    <ext uri="GoogleSheetsCustomDataVersion2">
      <go:sheetsCustomData xmlns:go="http://customooxmlschemas.google.com/" r:id="rId10" roundtripDataChecksum="luyrsVStkMweS5R+pmitQ9tIJAyBTXLT2BpZHn9GfSQ="/>
    </ext>
  </extLst>
</workbook>
</file>

<file path=xl/calcChain.xml><?xml version="1.0" encoding="utf-8"?>
<calcChain xmlns="http://schemas.openxmlformats.org/spreadsheetml/2006/main">
  <c r="F19" i="5" l="1"/>
  <c r="F31" i="5" s="1"/>
  <c r="D112" i="6" l="1"/>
  <c r="I26" i="4" l="1"/>
  <c r="I35" i="4" s="1"/>
  <c r="C35" i="4"/>
  <c r="F47" i="5" l="1"/>
  <c r="F30" i="5"/>
  <c r="F29" i="5"/>
  <c r="F28" i="5"/>
  <c r="F27" i="5"/>
  <c r="F26" i="5"/>
  <c r="F25" i="5"/>
  <c r="F24" i="5"/>
  <c r="F23" i="5"/>
  <c r="F22" i="5"/>
  <c r="F21" i="5"/>
  <c r="F20" i="5"/>
  <c r="G47" i="5"/>
  <c r="C112" i="6" l="1"/>
  <c r="E112" i="6"/>
  <c r="C63" i="6" l="1"/>
  <c r="F150" i="6"/>
  <c r="F149" i="6"/>
  <c r="F148" i="6"/>
  <c r="F147" i="6"/>
  <c r="F146" i="6"/>
  <c r="F145" i="6"/>
  <c r="F144" i="6"/>
  <c r="F143" i="6"/>
  <c r="F142" i="6"/>
  <c r="F141" i="6"/>
  <c r="F140" i="6"/>
  <c r="F139" i="6"/>
  <c r="D31" i="6"/>
  <c r="E31" i="6"/>
  <c r="C19" i="5"/>
  <c r="I25" i="4"/>
  <c r="I24" i="4"/>
  <c r="I23" i="4"/>
  <c r="I34" i="4"/>
  <c r="I33" i="4"/>
  <c r="I32" i="4"/>
  <c r="I31" i="4"/>
  <c r="I30" i="4"/>
  <c r="I29" i="4"/>
  <c r="I28" i="4"/>
  <c r="I27" i="4"/>
  <c r="C4" i="6" l="1"/>
  <c r="C5" i="6"/>
  <c r="C6" i="6"/>
  <c r="C7" i="6"/>
  <c r="C8" i="6"/>
  <c r="C9" i="6"/>
  <c r="C10" i="6"/>
  <c r="C11" i="6"/>
  <c r="C12" i="6"/>
  <c r="C13" i="6"/>
  <c r="C14" i="6"/>
  <c r="C3" i="6"/>
  <c r="C15" i="6" s="1"/>
  <c r="C25" i="5" l="1"/>
  <c r="C30" i="5"/>
  <c r="C29" i="5"/>
  <c r="C28" i="5"/>
  <c r="C27" i="5"/>
  <c r="C26" i="5"/>
  <c r="C24" i="5"/>
  <c r="C23" i="5"/>
  <c r="C22" i="5"/>
  <c r="C21" i="5"/>
  <c r="C20" i="5"/>
  <c r="C31" i="5" l="1"/>
  <c r="B47" i="5"/>
  <c r="C47" i="5"/>
  <c r="L128" i="6" l="1"/>
  <c r="K128" i="6"/>
  <c r="J128" i="6"/>
  <c r="L112" i="6"/>
  <c r="K112" i="6"/>
  <c r="J112" i="6"/>
  <c r="F112" i="6"/>
  <c r="L96" i="6"/>
  <c r="K96" i="6"/>
  <c r="J96" i="6"/>
  <c r="F96" i="6"/>
  <c r="E96" i="6"/>
  <c r="D96" i="6"/>
  <c r="C96" i="6"/>
  <c r="F80" i="6"/>
  <c r="E80" i="6"/>
  <c r="D80" i="6"/>
  <c r="C80" i="6"/>
  <c r="L79" i="6"/>
  <c r="K79" i="6"/>
  <c r="J79" i="6"/>
  <c r="L63" i="6"/>
  <c r="K63" i="6"/>
  <c r="J63" i="6"/>
  <c r="F63" i="6"/>
  <c r="E63" i="6"/>
  <c r="D63" i="6"/>
  <c r="L47" i="6"/>
  <c r="K47" i="6"/>
  <c r="J47" i="6"/>
  <c r="E47" i="6"/>
  <c r="D47" i="6"/>
  <c r="C47" i="6"/>
  <c r="L31" i="6"/>
  <c r="K31" i="6"/>
  <c r="J31" i="6"/>
  <c r="F31" i="6"/>
  <c r="C31" i="6"/>
  <c r="L15" i="6"/>
  <c r="K15" i="6"/>
  <c r="J15" i="6"/>
  <c r="F15" i="6"/>
  <c r="E15" i="6"/>
  <c r="D15" i="6"/>
  <c r="E31" i="5"/>
  <c r="C15" i="5"/>
  <c r="U53" i="4"/>
  <c r="T53" i="4"/>
  <c r="S53" i="4"/>
  <c r="R53" i="4"/>
  <c r="Q53" i="4"/>
  <c r="P53" i="4"/>
  <c r="O53" i="4"/>
  <c r="N53" i="4"/>
  <c r="M53" i="4"/>
  <c r="I53" i="4"/>
  <c r="H53" i="4"/>
  <c r="G53" i="4"/>
  <c r="F53" i="4"/>
  <c r="E53" i="4"/>
  <c r="D53" i="4"/>
  <c r="C53" i="4"/>
  <c r="H35" i="4"/>
  <c r="G35" i="4"/>
  <c r="F35" i="4"/>
  <c r="E35" i="4"/>
  <c r="D35" i="4"/>
  <c r="N17" i="4"/>
  <c r="M17" i="4"/>
  <c r="I17" i="4"/>
  <c r="H17" i="4"/>
  <c r="G17" i="4"/>
  <c r="F17" i="4"/>
  <c r="E17" i="4"/>
  <c r="D17" i="4"/>
  <c r="C17" i="4"/>
</calcChain>
</file>

<file path=xl/sharedStrings.xml><?xml version="1.0" encoding="utf-8"?>
<sst xmlns="http://schemas.openxmlformats.org/spreadsheetml/2006/main" count="611" uniqueCount="220">
  <si>
    <t>ข้อแนะนำการกรอกข้อมูล</t>
  </si>
  <si>
    <r>
      <rPr>
        <sz val="12"/>
        <color theme="1"/>
        <rFont val="Aptos Narrow"/>
      </rPr>
      <t>1. Sheet "</t>
    </r>
    <r>
      <rPr>
        <b/>
        <sz val="12"/>
        <color theme="1"/>
        <rFont val="Aptos Narrow"/>
      </rPr>
      <t>Organization boundary</t>
    </r>
    <r>
      <rPr>
        <sz val="12"/>
        <color theme="1"/>
        <rFont val="Aptos Narrow"/>
      </rPr>
      <t>" ให้เสนอเป็นแผนภาพโครงสร้าง/หน่วยงาน ที่ต้องการแสดงข้อมูลการใช้</t>
    </r>
    <r>
      <rPr>
        <sz val="12"/>
        <color rgb="FF0000FF"/>
        <rFont val="Aptos Narrow"/>
      </rPr>
      <t>ทรัพยากร/พลังงาน</t>
    </r>
    <r>
      <rPr>
        <sz val="12"/>
        <color theme="1"/>
        <rFont val="Aptos Narrow"/>
      </rPr>
      <t>ในช่วงเวลาที่จะประเมิน Carbon footprint ดังแสดงในตัวอย่าง</t>
    </r>
  </si>
  <si>
    <r>
      <rPr>
        <sz val="12"/>
        <color theme="1"/>
        <rFont val="Aptos Narrow"/>
      </rPr>
      <t>2. Sheet "</t>
    </r>
    <r>
      <rPr>
        <b/>
        <sz val="12"/>
        <color theme="1"/>
        <rFont val="Aptos Narrow"/>
      </rPr>
      <t>Checklist - Reporting boundary</t>
    </r>
    <r>
      <rPr>
        <sz val="12"/>
        <color theme="1"/>
        <rFont val="Aptos Narrow"/>
      </rPr>
      <t>" ให้แสดงข้อมูลการใช้ทรัพยากร พลังงาน (มี/ไม่มี) และแสดงปริมาณ</t>
    </r>
    <r>
      <rPr>
        <sz val="12"/>
        <color rgb="FF0000FF"/>
        <rFont val="Aptos Narrow"/>
      </rPr>
      <t>การใช้</t>
    </r>
    <r>
      <rPr>
        <sz val="12"/>
        <color theme="1"/>
        <rFont val="Aptos Narrow"/>
      </rPr>
      <t xml:space="preserve">ทรัพยากรในแต่ละหัวข้อ​ </t>
    </r>
    <r>
      <rPr>
        <sz val="12"/>
        <color rgb="FFFF0000"/>
        <rFont val="Aptos Narrow (Body)"/>
      </rPr>
      <t>โดยสามารถเปลี่ยนหน่วยในการแสดงและเพิ่มข้อมูลโดยการเพิ่ม row ได้</t>
    </r>
  </si>
  <si>
    <r>
      <rPr>
        <sz val="12"/>
        <color theme="1"/>
        <rFont val="Aptos Narrow"/>
      </rPr>
      <t xml:space="preserve">3. การแสดงข้อมูลในแต่ละ scope จะต้องสอดคล้องและสามารถตรวจสอบกลับมายัง sheet "Checklist - Reporting boundary" ได้ </t>
    </r>
    <r>
      <rPr>
        <sz val="12"/>
        <color rgb="FF0000FF"/>
        <rFont val="Aptos Narrow"/>
      </rPr>
      <t>โดยแสดงข้อมูลเป็นรายเดือนให้ครบทุกเดือน หรือเดือนที่มีการใช้ทรัพยากรและพลังงานดังกล่าว</t>
    </r>
  </si>
  <si>
    <r>
      <rPr>
        <sz val="12"/>
        <color rgb="FF0000FF"/>
        <rFont val="Aptos Narrow"/>
      </rPr>
      <t>3.1</t>
    </r>
    <r>
      <rPr>
        <sz val="12"/>
        <color theme="1"/>
        <rFont val="Aptos Narrow"/>
      </rPr>
      <t xml:space="preserve"> การแสดงข้อมูลทรัพยากร ให้เลือกปีที่ต้องการรายงานข้อมูล โดยสามารถเลือกได้ระหว่าง </t>
    </r>
    <r>
      <rPr>
        <sz val="12"/>
        <color rgb="FFFF0000"/>
        <rFont val="Aptos Narrow (Body)"/>
      </rPr>
      <t xml:space="preserve">ปีงบประมาณ </t>
    </r>
    <r>
      <rPr>
        <sz val="12"/>
        <color theme="1"/>
        <rFont val="Aptos Narrow"/>
      </rPr>
      <t>(</t>
    </r>
    <r>
      <rPr>
        <sz val="12"/>
        <color rgb="FFFF0000"/>
        <rFont val="Aptos Narrow (Body)"/>
      </rPr>
      <t>1 ตุลาคม - 30 กันยายน</t>
    </r>
    <r>
      <rPr>
        <sz val="12"/>
        <color theme="1"/>
        <rFont val="Aptos Narrow"/>
      </rPr>
      <t xml:space="preserve">) หรือ </t>
    </r>
    <r>
      <rPr>
        <sz val="12"/>
        <color rgb="FFFF0000"/>
        <rFont val="Aptos Narrow (Body)"/>
      </rPr>
      <t xml:space="preserve">ปีปฏิทิน </t>
    </r>
    <r>
      <rPr>
        <sz val="12"/>
        <color theme="1"/>
        <rFont val="Aptos Narrow"/>
      </rPr>
      <t>(</t>
    </r>
    <r>
      <rPr>
        <sz val="12"/>
        <color rgb="FFFF0000"/>
        <rFont val="Aptos Narrow (Body)"/>
      </rPr>
      <t>1 มกราคม - 31 ธันวาคม</t>
    </r>
    <r>
      <rPr>
        <sz val="12"/>
        <color theme="1"/>
        <rFont val="Aptos Narrow"/>
      </rPr>
      <t>)</t>
    </r>
    <r>
      <rPr>
        <sz val="12"/>
        <color rgb="FFFF0000"/>
        <rFont val="Aptos Narrow (Body)"/>
      </rPr>
      <t xml:space="preserve"> </t>
    </r>
  </si>
  <si>
    <r>
      <rPr>
        <sz val="12"/>
        <color rgb="FF0000FF"/>
        <rFont val="Aptos Narrow"/>
      </rPr>
      <t>3.2</t>
    </r>
    <r>
      <rPr>
        <sz val="12"/>
        <color theme="1"/>
        <rFont val="Aptos Narrow"/>
      </rPr>
      <t xml:space="preserve"> การแสดงข้อมูลการใช้ทรัพยากรในเครื่องจักร</t>
    </r>
    <r>
      <rPr>
        <sz val="12"/>
        <color theme="1"/>
        <rFont val="Aptos Narrow (Body)"/>
      </rPr>
      <t>/เครื่องยนต์</t>
    </r>
    <r>
      <rPr>
        <sz val="12"/>
        <color theme="1"/>
        <rFont val="Aptos Narrow"/>
      </rPr>
      <t xml:space="preserve">/รถยนต์ หรืออื่นๆ </t>
    </r>
    <r>
      <rPr>
        <sz val="12"/>
        <color rgb="FFFF0000"/>
        <rFont val="Aptos Narrow (Body)"/>
      </rPr>
      <t xml:space="preserve">ให้แสดงแยกรายเครื่องจักร เช่น น้ำมันดีเซลสำหรับเครื่องปั่นไฟ, LPG ในโรงอาหารขององค์กร น้ำมันดีเซลสำหรับรถหมายเลขทะเบียน xxx </t>
    </r>
    <r>
      <rPr>
        <sz val="12"/>
        <color theme="1"/>
        <rFont val="Aptos Narrow"/>
      </rPr>
      <t xml:space="preserve"> โดยระบุแหล่งที่ตั้ง และ/หรือ หมายเลขทะเบียนรถ</t>
    </r>
  </si>
  <si>
    <r>
      <rPr>
        <sz val="12"/>
        <color rgb="FF0000FF"/>
        <rFont val="Aptos Narrow"/>
      </rPr>
      <t>3.3</t>
    </r>
    <r>
      <rPr>
        <sz val="12"/>
        <color theme="1"/>
        <rFont val="Aptos Narrow"/>
      </rPr>
      <t xml:space="preserve"> การแสดงข้อมูลการใช้ทรัพยากร สามารถเพิ่มเติมข้อมูลได้โดยการเพิ่ม Colum หรือ row ได้</t>
    </r>
  </si>
  <si>
    <r>
      <rPr>
        <sz val="12"/>
        <color rgb="FF0000FF"/>
        <rFont val="Aptos Narrow"/>
      </rPr>
      <t>3.4</t>
    </r>
    <r>
      <rPr>
        <sz val="12"/>
        <color theme="1"/>
        <rFont val="Aptos Narrow"/>
      </rPr>
      <t xml:space="preserve"> การรายงานใน Sheet "Scope2 Indirect energy emission" แบ่งออกเป็น 2 กรณี </t>
    </r>
    <r>
      <rPr>
        <sz val="12"/>
        <color rgb="FFFF0000"/>
        <rFont val="Aptos Narrow (Body)"/>
      </rPr>
      <t>หากส่วนงานไม่มีการเรียกเก็บค่าไฟกับหน่วยงานที่เช่าพื้นที่ (หน่วยงานที่เช่าพื้นที่จ่ายตรงกับการไฟฟ้า) ให้กรอกข้อมูลในตารางที่ 1</t>
    </r>
    <r>
      <rPr>
        <sz val="12"/>
        <color theme="1"/>
        <rFont val="Aptos Narrow"/>
      </rPr>
      <t xml:space="preserve"> แต่</t>
    </r>
    <r>
      <rPr>
        <sz val="12"/>
        <color rgb="FFFF0000"/>
        <rFont val="Aptos Narrow (Body)"/>
      </rPr>
      <t>หากส่วนงานมีการเรียกเก็บค่าไฟกับหน่วยงานที่เช่าพื้นที่</t>
    </r>
    <r>
      <rPr>
        <sz val="12"/>
        <color theme="1"/>
        <rFont val="Aptos Narrow"/>
      </rPr>
      <t xml:space="preserve"> </t>
    </r>
    <r>
      <rPr>
        <sz val="12"/>
        <color rgb="FFFF0000"/>
        <rFont val="Aptos Narrow (Body)"/>
      </rPr>
      <t>ให้กรอกข้อมูลในตารางที่ 2</t>
    </r>
  </si>
  <si>
    <r>
      <rPr>
        <sz val="12"/>
        <color rgb="FF0000FF"/>
        <rFont val="Aptos Narrow"/>
      </rPr>
      <t>3.5</t>
    </r>
    <r>
      <rPr>
        <sz val="12"/>
        <color theme="1"/>
        <rFont val="Aptos Narrow"/>
      </rPr>
      <t xml:space="preserve"> การรายงาน ใน Sheet "Scope3 Other indirect emission" ตารางจะถูกแบ่งเป็น 2 สี โดยใช้ข้อมูลพื้นฐานจากส่วนงานคณะสาธารณสุขศาสตร์ โดยท่านสามารถปรับข้อมูลได้ตามบริบทของส่วนงาน โดย</t>
    </r>
    <r>
      <rPr>
        <sz val="12"/>
        <color rgb="FF215E99"/>
        <rFont val="Aptos Narrow (Body)"/>
      </rPr>
      <t>ตารางสีน้ำเงินแสดงข้อมูลการใช้ทรัพยากรที่มีในคณะสาธารณสุขศาสตร์</t>
    </r>
    <r>
      <rPr>
        <sz val="12"/>
        <color theme="1"/>
        <rFont val="Aptos Narrow"/>
      </rPr>
      <t xml:space="preserve"> และ</t>
    </r>
    <r>
      <rPr>
        <sz val="12"/>
        <color rgb="FFBF4F14"/>
        <rFont val="Aptos Narrow (Body)"/>
      </rPr>
      <t>สีส้มแสดงข้อมูลการใช้ทรัพยากรที่ไม่มีในคณะสาธารณสุขศาสตร์</t>
    </r>
  </si>
  <si>
    <t>Scope 1 Direct emission</t>
  </si>
  <si>
    <t>มี</t>
  </si>
  <si>
    <t>ไม่มี</t>
  </si>
  <si>
    <t>ปริมาณ (หน่วย)</t>
  </si>
  <si>
    <t>Stationary Combustion</t>
  </si>
  <si>
    <t>การใช้น้ำมันในเครื่องกำเนิดไฟฟ้าสำรอง</t>
  </si>
  <si>
    <t xml:space="preserve">Gasoline (L) </t>
  </si>
  <si>
    <t>/</t>
  </si>
  <si>
    <t xml:space="preserve">Diesel (L) </t>
  </si>
  <si>
    <t>การใช้เชื้อเพลิงในห้องปฏิบัติการ (ระบุชนิด)</t>
  </si>
  <si>
    <t xml:space="preserve">Liquid CO2 (kg)	</t>
  </si>
  <si>
    <t>Acetylene gas (kg)</t>
  </si>
  <si>
    <t>Alcohol (L)</t>
  </si>
  <si>
    <t>Methanol (kg)</t>
  </si>
  <si>
    <t>อื่นๆ (เพิ่มแถว)</t>
  </si>
  <si>
    <t>การใช้น้ำมันในเครื่องตัดหญ้า</t>
  </si>
  <si>
    <t>Mobile Combustion</t>
  </si>
  <si>
    <t>การใช้น้ำมันเชื้อเพลิงในรถยนต์ที่ส่วนงานรับผิดชอบ</t>
  </si>
  <si>
    <t>Fugitive Emissions</t>
  </si>
  <si>
    <t>การใช้/เติมอุปกรณ์ดับเพลิง</t>
  </si>
  <si>
    <t>การใช้/เติมสารทำความเย็น (น้ำยาแอร์) จากเครื่องปรับอากาศ</t>
  </si>
  <si>
    <t>R410A (kg)</t>
  </si>
  <si>
    <t>R22 (kg)</t>
  </si>
  <si>
    <t>R-32</t>
  </si>
  <si>
    <t>R-410A</t>
  </si>
  <si>
    <t>R-134A</t>
  </si>
  <si>
    <t>R-404</t>
  </si>
  <si>
    <t xml:space="preserve">การรั่วไหลของสารทำความเย็นจากตู้เย็น/ตู้แช่/ตู้กดน้ำดื่ม
	</t>
  </si>
  <si>
    <t>R134a จากตู้เย็น (kg)</t>
  </si>
  <si>
    <t>R134a จากตู้แช่ (kg)</t>
  </si>
  <si>
    <t>การรั่วไหลของสารเคมี (กรณีมีเหตุการณ์)</t>
  </si>
  <si>
    <t>การใช้ปุ๋ยเคมี/อินทรีย์</t>
  </si>
  <si>
    <t>สูตร 16-16-16 (kg)</t>
  </si>
  <si>
    <t>การเกิดก๊าซมีเทนจากระบบบำบัดน้ำเสียหรือ Septic tank</t>
  </si>
  <si>
    <t>Scope 2 Indirect energy emission</t>
  </si>
  <si>
    <t>หมายเหตุ (ระบุสถานที่/ขนาดหม้อแปลง)</t>
  </si>
  <si>
    <t>การใช้ไฟฟ้าจากการไฟฟ้า (kwh)</t>
  </si>
  <si>
    <t>การใช้ไฟฟ้าจากแหล่งอื่น (generator)</t>
  </si>
  <si>
    <t>การใช้ไฟฟ้าจากแหล่งอื่น (Solar)</t>
  </si>
  <si>
    <t>Scope 3 Other indirect emission</t>
  </si>
  <si>
    <t>1. Purchased goods and services</t>
  </si>
  <si>
    <t>ปริมาณการใช้น้ำประปา (m3)</t>
  </si>
  <si>
    <t>ปริมาณการใช้กระดาษ A4 (kg)</t>
  </si>
  <si>
    <t>ปริมาณการใช้ตลับหมึก (แท่ง)</t>
  </si>
  <si>
    <t>2. การปล่อยก๊าซเรือนกระจกทางอ้อมจากสินค้าประเภททุน (Capital goods)</t>
  </si>
  <si>
    <t>(เพิ่มแถว)</t>
  </si>
  <si>
    <t>3. การปล่อยก๊าซเรือนกระจกทางอ้อมจากกิจกรรมที่เกี่ยวข้องกับเชื้อเพลิงและพลังงาน (Fuel- and energy related activities)</t>
  </si>
  <si>
    <t>การได้มาของน้ำมันดีเซล</t>
  </si>
  <si>
    <t>การได้มาของน้ำมันเบนซิน</t>
  </si>
  <si>
    <t>การได้มาของเชื้อเพลิงที่ใช้ผลิตไฟฟ้า</t>
  </si>
  <si>
    <t>4. การปล่อยก๊าซเรือนกระจกทางอ้อมจากการขนส่ง และกระจายสินค้าต้นน้ำ (Upstream transportation and distribution)</t>
  </si>
  <si>
    <t>การขนส่งกระดาษและวัสดุสำนักงาน (Diesel) (L)</t>
  </si>
  <si>
    <t>การขนส่งวัสดุทำความสะอาด (Diesel) (L)</t>
  </si>
  <si>
    <t>5. การปล่อยก๊าซเรือนกระจกทางอ้อมจากการกำจัดของเสียที่เกิดจากการดำเนินกิจกรรมขององค์กร (Waste generated in operations)</t>
  </si>
  <si>
    <t>ปริมาณการเกิดขยะทั่วไป (kg)</t>
  </si>
  <si>
    <t>ปริมาณการเกิดขยะติดเชื้อ (kg)</t>
  </si>
  <si>
    <t>ปริมาณการเกิดขยะอันตราย (kg)</t>
  </si>
  <si>
    <t>6. การปล่อยก๊าซเรือนกระจกทางอ้อมจากการเดินทางเพื่อธุรกิจ (Business travel)</t>
  </si>
  <si>
    <t>7. การปล่อยก๊าซเรือนกระจกทางอ้อมจากการเดินทางของพนักงาน (Employee commuting)</t>
  </si>
  <si>
    <t>8. การปล่อยก๊าซเรือนกระจกทางอ้อมจากการใช้สินทรัพย์ที่เช่า (Upstream leased assets)</t>
  </si>
  <si>
    <t>9. การปล่อยก๊าซเรือนกระจกทางอ้อมจากการขนส่ง และกระจายสินค้า (Downstream transportation and distribution)</t>
  </si>
  <si>
    <t>10. การปล่อยก๊าซเรือนกระจกทางอ้อมจากการแปรรูปสินค้าที่องค์กรจำหน่าย (Processing of sold products)</t>
  </si>
  <si>
    <t>11. การปล่อยก๊าซเรือนกระจกทางอ้อมจากการใช้งานของผลิตภัณฑ์ที่องค์กรจำหน่าย (Use of sold products)</t>
  </si>
  <si>
    <t>12. การปล่อยก๊าซเรือนกระจกทางอ้อมจากการกำจัดซากผลิตภัณฑ์ที่องค์กรจำหน่าย (End-of-life treatment of sold products)</t>
  </si>
  <si>
    <t>13. การปล่อยก๊าซเรือนกระจกทางอ้อมจากการปล่อยเช่าสินทรัพย์ขององค์กร (Downstream leased assets)</t>
  </si>
  <si>
    <t>การใช้ไฟฟ้าของผู้เช่า (kwh)</t>
  </si>
  <si>
    <t>การใช้น้ำประปาของผู้เช่า (m3)</t>
  </si>
  <si>
    <t>การใช้เชื้อเพลิง LPG ของผู้เช่า (kg)</t>
  </si>
  <si>
    <t>14. การปล่อยก๊าซเรือนกระจกทางอ้อมจากแฟรนไชส์ (Franchises)</t>
  </si>
  <si>
    <t>15. การปล่อยก๊าซเรือนกระจกทางอ้อมจากการลงทุน (Investments)</t>
  </si>
  <si>
    <t>ที่</t>
  </si>
  <si>
    <t>เดือน (ปีงบ/ปีปฏิทิน)</t>
  </si>
  <si>
    <r>
      <rPr>
        <sz val="12"/>
        <color theme="1"/>
        <rFont val="Aptos Narrow"/>
      </rPr>
      <t xml:space="preserve">การใช้เชื้อเพลิงในห้องปฏิบัติการ </t>
    </r>
    <r>
      <rPr>
        <sz val="12"/>
        <color rgb="FFFF0000"/>
        <rFont val="Aptos Narrow (Body)"/>
      </rPr>
      <t>(ระบุชนิด)</t>
    </r>
  </si>
  <si>
    <t>Liquid CO2 (kg)</t>
  </si>
  <si>
    <t>อื่นๆ</t>
  </si>
  <si>
    <t>(ม.ค. 256X)</t>
  </si>
  <si>
    <t>Total (หน่วย)</t>
  </si>
  <si>
    <r>
      <rPr>
        <sz val="12"/>
        <color theme="1"/>
        <rFont val="Aptos Narrow"/>
      </rPr>
      <t>การใช้น้ำมันเชื้อเพลิงในรถยนต์ที่ส่วนงานรับผิดชอบ</t>
    </r>
    <r>
      <rPr>
        <sz val="12"/>
        <color rgb="FFFF0000"/>
        <rFont val="Aptos Narrow (Body)"/>
      </rPr>
      <t xml:space="preserve"> (ระบุชนิดน้ำมันและหมายเลขรถ)</t>
    </r>
  </si>
  <si>
    <r>
      <rPr>
        <sz val="12"/>
        <color theme="1"/>
        <rFont val="Aptos Narrow"/>
      </rPr>
      <t xml:space="preserve">การใช้/เติมอุปกรณ์ดับเพลิง </t>
    </r>
    <r>
      <rPr>
        <sz val="12"/>
        <color rgb="FFFF0000"/>
        <rFont val="Aptos Narrow (Body)"/>
      </rPr>
      <t>(ชนิด)</t>
    </r>
  </si>
  <si>
    <r>
      <rPr>
        <sz val="12"/>
        <color theme="1"/>
        <rFont val="Aptos Narrow"/>
      </rPr>
      <t xml:space="preserve">การใช้/เติมสารทำความเย็น (น้ำยาแอร์) จากเครื่องปรับอากาศ (kg) </t>
    </r>
    <r>
      <rPr>
        <sz val="12"/>
        <color rgb="FFFF0000"/>
        <rFont val="Aptos Narrow (Body)"/>
      </rPr>
      <t>(ระบุชนิดน้ำยาและสถานที่ตั้ง)</t>
    </r>
  </si>
  <si>
    <t>การรั่วไหลของสารทำความเย็นจากตู้เย็น/ตู้แช่/ตู้กดน้ำดื่ม (กิโลกรัม)</t>
  </si>
  <si>
    <r>
      <rPr>
        <sz val="12"/>
        <color theme="1"/>
        <rFont val="Aptos Narrow"/>
      </rPr>
      <t xml:space="preserve">การรั่วไหลของสารเคมี </t>
    </r>
    <r>
      <rPr>
        <sz val="12"/>
        <color rgb="FFFF0000"/>
        <rFont val="Aptos Narrow (Body)"/>
      </rPr>
      <t>(กรณีมีเหตุการณ์ ระบุปริมาณ)</t>
    </r>
  </si>
  <si>
    <r>
      <rPr>
        <sz val="12"/>
        <color theme="1"/>
        <rFont val="Aptos Narrow"/>
      </rPr>
      <t xml:space="preserve">การใช้ปุ๋ยเคมี/อินทรีย์ (kg) </t>
    </r>
    <r>
      <rPr>
        <sz val="12"/>
        <color rgb="FFFF0000"/>
        <rFont val="Aptos Narrow (Body)"/>
      </rPr>
      <t>(ระบุสูตรที่ใช้)</t>
    </r>
  </si>
  <si>
    <r>
      <rPr>
        <sz val="12"/>
        <color theme="1"/>
        <rFont val="Aptos Narrow"/>
      </rPr>
      <t>การเกิดมีเทนจากระบบำบัดน้ำเสียหรือ Septic tank (</t>
    </r>
    <r>
      <rPr>
        <sz val="12"/>
        <color rgb="FFFF0000"/>
        <rFont val="Aptos Narrow"/>
      </rPr>
      <t>ประมาณค่าจาก BOD</t>
    </r>
    <r>
      <rPr>
        <sz val="12"/>
        <color theme="1"/>
        <rFont val="Aptos Narrow"/>
      </rPr>
      <t xml:space="preserve">) </t>
    </r>
  </si>
  <si>
    <t>คาร์บอนไดออกไซด์ (kg)</t>
  </si>
  <si>
    <t>HCFC123 (Halotron) (kg)</t>
  </si>
  <si>
    <t>FM-200 (kg)</t>
  </si>
  <si>
    <t>R22</t>
  </si>
  <si>
    <t>R134a จากตู้เย็น</t>
  </si>
  <si>
    <t>R134a จากตู้แช่</t>
  </si>
  <si>
    <t>พนักงาน</t>
  </si>
  <si>
    <t>นักศึกษา</t>
  </si>
  <si>
    <t>ผู้มารับบริการ</t>
  </si>
  <si>
    <t>BOD น้ำเข้าระบบ (mg/L)</t>
  </si>
  <si>
    <r>
      <rPr>
        <sz val="12"/>
        <color theme="1"/>
        <rFont val="Aptos Narrow"/>
      </rPr>
      <t>ปริมาณน้ำเสีย (m</t>
    </r>
    <r>
      <rPr>
        <vertAlign val="superscript"/>
        <sz val="12"/>
        <color theme="1"/>
        <rFont val="Aptos Narrow"/>
      </rPr>
      <t>3</t>
    </r>
    <r>
      <rPr>
        <sz val="12"/>
        <color theme="1"/>
        <rFont val="Aptos Narrow"/>
      </rPr>
      <t>/d)</t>
    </r>
  </si>
  <si>
    <t>อาจารย์</t>
  </si>
  <si>
    <t>เจ้าหน้าที่</t>
  </si>
  <si>
    <t>ตารางที่ 1 กรณีส่วนงานไม่มีผู้เช่า/ไม่เรียกเก็บจากผู้เช่า</t>
  </si>
  <si>
    <t>การไฟฟ้าเรียกเก็บจากส่วนงาน (kWh)</t>
  </si>
  <si>
    <t>ตารางที่ 2 กรณีมีผู้เช่าและส่วนงานเรียกเก็บจากผู้เช่า</t>
  </si>
  <si>
    <t>ส่วนงานเรียกเก็บจากการใช้ไฟผู้เช่า (kWh)</t>
  </si>
  <si>
    <t>3.1 Purchased goods and services</t>
  </si>
  <si>
    <t>3.2 การปล่อยก๊าซเรือนกระจกทางอ้อมจากสินค้าประเภททุน (Capital goods)</t>
  </si>
  <si>
    <t>การใช้น้ำประปา (m3)</t>
  </si>
  <si>
    <t>การใช้กระดาษ A4 (kg)</t>
  </si>
  <si>
    <t>หมึกพิพม์ (ตลับ)</t>
  </si>
  <si>
    <t>อื่นๆ (ระบุ)</t>
  </si>
  <si>
    <r>
      <rPr>
        <sz val="12"/>
        <color theme="1"/>
        <rFont val="Aptos Narrow"/>
      </rPr>
      <t xml:space="preserve">3.3 การปล่อยก๊าซเรือนกระจกทางอ้อมจากกิจกรรมที่เกี่ยวข้องกับเชื้อเพลิงและพลังงาน (Fuel- and energy related activities) </t>
    </r>
    <r>
      <rPr>
        <sz val="12"/>
        <color rgb="FFFF0000"/>
        <rFont val="Aptos Narrow (Body)"/>
      </rPr>
      <t>(ข้อมูลจาก Scope 1 และ 2)</t>
    </r>
  </si>
  <si>
    <t>3.8 การปล่อยก๊าซเรือนกระจกทางอ้อมจากการใช้สินทรัพย์ที่เช่า (Upstream leased assets)</t>
  </si>
  <si>
    <t xml:space="preserve">Electricity (kWh) </t>
  </si>
  <si>
    <t>3.4 การปล่อยก๊าซเรือนกระจกทางอ้อมจากการขนส่ง และกระจายสินค้าต้นน้ำ (Upstream transportation and distribution)</t>
  </si>
  <si>
    <t>3.9 การปล่อยก๊าซเรือนกระจกทางอ้อมจากการขนส่ง และกระจายสินค้า (Downstream transportation and distribution)</t>
  </si>
  <si>
    <t>3.5 การปล่อยก๊าซเรือนกระจกทางอ้อมจากการกำจัดของเสียที่เกิดจากการดำเนินกิจกรรมขององค์กร (Waste generated in operations)</t>
  </si>
  <si>
    <t>3.10 การปล่อยก๊าซเรือนกระจกทางอ้อมจากการแปรรูปสินค้าที่องค์กรจำหน่าย (Processing of sold products)</t>
  </si>
  <si>
    <t>3.6 การปล่อยก๊าซเรือนกระจกทางอ้อมจากการเดินทางเพื่อธุรกิจ (Business travel)</t>
  </si>
  <si>
    <t>3.11 การปล่อยก๊าซเรือนกระจกทางอ้อมจากการใช้งานของผลิตภัณฑ์ที่องค์กรจำหน่าย (Use of sold products)</t>
  </si>
  <si>
    <t>การเดินทางโดยเครื่องบิน</t>
  </si>
  <si>
    <t>การเดินทางโดยรถตู้</t>
  </si>
  <si>
    <t xml:space="preserve">จำนวนคน/ครั้ง </t>
  </si>
  <si>
    <t>3.7 การปล่อยก๊าซเรือนกระจกทางอ้อมจากการเดินทางของพนักงาน (Employee commuting)</t>
  </si>
  <si>
    <t>3.12 การปล่อยก๊าซเรือนกระจกทางอ้อมจากการกำจัดซากผลิตภัณฑ์ที่องค์กรจำหน่าย (End-of-life treatment of sold products)</t>
  </si>
  <si>
    <t>การเดินทางของบุคลากรที่ดำเนินกิจกรรมขององค์กร โดยใช้น้ำมัน Gasoline (L)</t>
  </si>
  <si>
    <t>การเดินทางของบุคลากรที่ดำเนินกิจกรรมขององค์กร โดยใช้น้ำมัน Diesel (L)</t>
  </si>
  <si>
    <t>3.13 การปล่อยก๊าซเรือนกระจกทางอ้อมจากการปล่อยเช่าสินทรัพย์ขององค์กร (Downstream leased assets)</t>
  </si>
  <si>
    <t>3.14 การปล่อยก๊าซเรือนกระจกทางอ้อมจากแฟรนไชส์ (Franchises)</t>
  </si>
  <si>
    <t>3.15 การปล่อยก๊าซเรือนกระจกทางอ้อมจากการลงทุน (Investments)</t>
  </si>
  <si>
    <t>แหล่งจ่ายการไฟฟ้าส่วนภูมิภาค</t>
  </si>
  <si>
    <t>ไม่มีข้อมูล</t>
  </si>
  <si>
    <t>298 ตลับ</t>
  </si>
  <si>
    <t xml:space="preserve">990.545 (L) </t>
  </si>
  <si>
    <t>ศาลายา</t>
  </si>
  <si>
    <t>บางกอกน้อย</t>
  </si>
  <si>
    <t>แหล่งจ่ายการไฟฟ้านครหลวง</t>
  </si>
  <si>
    <t>อาคารมหิดลอดุลยเดช-พระศรีนครินทร / ขนาดหม้อแปลง 1600 kVA .22kV 400/230v จำนวน2ลูก</t>
  </si>
  <si>
    <t>น้ำประปา</t>
  </si>
  <si>
    <t>ศาลายา 53,537.63 ลูกบาศก์เมตร</t>
  </si>
  <si>
    <t>บางกอกน้อย 38,704 ลูกบาศก์เมตร</t>
  </si>
  <si>
    <t xml:space="preserve">535.06 (L) </t>
  </si>
  <si>
    <r>
      <t xml:space="preserve">Diesel fuel (L) /ทะเบียน         </t>
    </r>
    <r>
      <rPr>
        <sz val="12"/>
        <color rgb="FFFF0000"/>
        <rFont val="TH SarabunPSK"/>
        <family val="2"/>
      </rPr>
      <t xml:space="preserve">รถตู้ toyota ฮท5169 กรุงเทพ </t>
    </r>
  </si>
  <si>
    <r>
      <t xml:space="preserve">Diesel fuel (L) /ทะเบียน       </t>
    </r>
    <r>
      <rPr>
        <sz val="12"/>
        <color rgb="FFFF0000"/>
        <rFont val="TH SarabunPSK"/>
        <family val="2"/>
      </rPr>
      <t xml:space="preserve">   รถบัสHino 415372 กรุงเทพ</t>
    </r>
  </si>
  <si>
    <r>
      <t xml:space="preserve">Diesel fuel (L) /ทะเบียน         </t>
    </r>
    <r>
      <rPr>
        <sz val="12"/>
        <color rgb="FFFF0000"/>
        <rFont val="TH SarabunPSK"/>
        <family val="2"/>
      </rPr>
      <t xml:space="preserve">รถตู้ toyota 1นค6518 กรุงเทพ </t>
    </r>
  </si>
  <si>
    <r>
      <t xml:space="preserve">Diesel fuel (L) /ทะเบียน         </t>
    </r>
    <r>
      <rPr>
        <sz val="12"/>
        <color rgb="FFFF0000"/>
        <rFont val="TH SarabunPSK"/>
        <family val="2"/>
      </rPr>
      <t xml:space="preserve">รถตู้ toyota 1นช4783 กรุงเทพ </t>
    </r>
  </si>
  <si>
    <r>
      <t xml:space="preserve">Diesel fuel (L) /ทะเบียน         </t>
    </r>
    <r>
      <rPr>
        <sz val="12"/>
        <color rgb="FFFF0000"/>
        <rFont val="TH SarabunPSK"/>
        <family val="2"/>
      </rPr>
      <t xml:space="preserve">รถตู้ toyota 1นช4782 กรุงเทพ </t>
    </r>
  </si>
  <si>
    <r>
      <t xml:space="preserve">Gasolinel fuel (L) /ทะเบียน     </t>
    </r>
    <r>
      <rPr>
        <sz val="12"/>
        <color rgb="FFFF0000"/>
        <rFont val="TH SarabunPSK"/>
        <family val="2"/>
      </rPr>
      <t xml:space="preserve">รถเก๋ง toyota 2ขณ5794 กรุงเทพ </t>
    </r>
  </si>
  <si>
    <t>R 134A</t>
  </si>
  <si>
    <t>R32</t>
  </si>
  <si>
    <t>3 เครื่อง</t>
  </si>
  <si>
    <t>อาคารมหิดลอดุลยเดช อาคารพระศรีพัชรินทร อาคารพระศรีนครินทร /ขนาดหม้อแปลง 750kVA 22kV 400/230V  จำนวน2ลูก</t>
  </si>
  <si>
    <t>mu ecodata</t>
  </si>
  <si>
    <t xml:space="preserve">ปริมาณการเกิดขยะทั่วไป </t>
  </si>
  <si>
    <t>153 เครื่อง</t>
  </si>
  <si>
    <t>19 เครื่อง</t>
  </si>
  <si>
    <t>59 เครื่อง</t>
  </si>
  <si>
    <t>2 เครื่อง</t>
  </si>
  <si>
    <t>1 เครื่อง</t>
  </si>
  <si>
    <t>9,000-25,000 BTU บางกอกน้อย,ศาลายา</t>
  </si>
  <si>
    <t>25,100-30,000 BTUบางกอกน้อย,ศาลายา</t>
  </si>
  <si>
    <t>30,100-48,000 BTUบางกอกน้อย,ศาลายา</t>
  </si>
  <si>
    <t>48,100-60,000 BTU ฟิตเนส ช6</t>
  </si>
  <si>
    <t>รวม/เดือน</t>
  </si>
  <si>
    <r>
      <t>Diesel fuel (L) /</t>
    </r>
    <r>
      <rPr>
        <sz val="12"/>
        <color rgb="FFFF0000"/>
        <rFont val="Aptos Narrow (Body)"/>
      </rPr>
      <t xml:space="preserve"> ฮท5169 กรุงเทพ</t>
    </r>
  </si>
  <si>
    <r>
      <t>Diesel fuel (L) /</t>
    </r>
    <r>
      <rPr>
        <sz val="12"/>
        <color rgb="FFFF0000"/>
        <rFont val="Aptos Narrow (Body)"/>
      </rPr>
      <t xml:space="preserve"> 415372 กรุงเทพ</t>
    </r>
  </si>
  <si>
    <r>
      <t>Diesel fuel (L) /</t>
    </r>
    <r>
      <rPr>
        <sz val="12"/>
        <color rgb="FFFF0000"/>
        <rFont val="Aptos Narrow (Body)"/>
      </rPr>
      <t xml:space="preserve">  1นค6518 กรุงเทพ </t>
    </r>
  </si>
  <si>
    <r>
      <t>Diesel fuel (L) /</t>
    </r>
    <r>
      <rPr>
        <sz val="12"/>
        <color rgb="FFFF0000"/>
        <rFont val="Aptos Narrow (Body)"/>
      </rPr>
      <t xml:space="preserve"> 1นช4783 กรุงเทพ</t>
    </r>
  </si>
  <si>
    <r>
      <t>Diesel fuel (L) /</t>
    </r>
    <r>
      <rPr>
        <sz val="12"/>
        <color rgb="FFFF0000"/>
        <rFont val="Aptos Narrow (Body)"/>
      </rPr>
      <t>1นช4782 กรุงเทพ</t>
    </r>
  </si>
  <si>
    <r>
      <t>Gasoline fuel (L) /</t>
    </r>
    <r>
      <rPr>
        <sz val="12"/>
        <color rgb="FFFF0000"/>
        <rFont val="Aptos Narrow (Body)"/>
        <charset val="222"/>
      </rPr>
      <t>2ขณ5794 กรุงเทพ</t>
    </r>
  </si>
  <si>
    <t>chill1-3 (6,000,000 BTU ช.G)ศาลายา</t>
  </si>
  <si>
    <t>chill4 (1,560,000 BTU ช.G)ศาลายา</t>
  </si>
  <si>
    <t>9,200 BTU ห้องขยะ  ช.Gศาลายา</t>
  </si>
  <si>
    <t>4.5kg 41ถัง</t>
  </si>
  <si>
    <t>4.5kg 4ถัง</t>
  </si>
  <si>
    <t>4.5kg 120ถัง</t>
  </si>
  <si>
    <r>
      <t xml:space="preserve">การเกิดก๊าซมีเทนจากระบบบำบัดน้ำเสียหรือ Septic tank </t>
    </r>
    <r>
      <rPr>
        <sz val="12"/>
        <color rgb="FFFF0000"/>
        <rFont val="Aptos Narrow (Body)"/>
      </rPr>
      <t>(ประมาณค่าจากประชากร)</t>
    </r>
  </si>
  <si>
    <t xml:space="preserve">12 คน/ครั้ง </t>
  </si>
  <si>
    <t>2L /เที่ยว</t>
  </si>
  <si>
    <t>รถยนต์คณะฯ</t>
  </si>
  <si>
    <t>รถยนต์คณะฯ/อุปกรณ์การเกษตร</t>
  </si>
  <si>
    <t>เครื่องกำเนิดไฟฟ้าสำรอง</t>
  </si>
  <si>
    <t>ปริมาณการใช้ไฟฟ้าขององค์กร (kwh)ศาลายา บางกอกน้อย</t>
  </si>
  <si>
    <t>ศาลายา,บางกอกน้อย</t>
  </si>
  <si>
    <t>ปุ๋ยอินทรีย์</t>
  </si>
  <si>
    <t>1.เครื่องย่อยกิ่งไม้ 1เครื่อง  4L/ครั้ง</t>
  </si>
  <si>
    <t>3.เครื่องพ่นยาฆ่าแมลง+ปุ๋ย 1 เครื่อง  2.5L/ครั้ง</t>
  </si>
  <si>
    <t>4.เครื่องสูบน้ำ 3 เครื่อง 3 L./เครื่อง/ครั้ง</t>
  </si>
  <si>
    <t>5.เครื่องร่อนหญ้า 4 เครื่อง 2L./เครื่อง/ครั้ง</t>
  </si>
  <si>
    <t>6.เครื่องตัดแต่งต้นไม้ 2 เครื่อง 1.5 L./เครื่อง/ครั้ง</t>
  </si>
  <si>
    <t>2.เครื่องรถเข็นตัดหญ้า 2เครื่อง  3.5L/คัน/ครั้ง</t>
  </si>
  <si>
    <t>1,033 kg</t>
  </si>
  <si>
    <t xml:space="preserve">881.69 (L) </t>
  </si>
  <si>
    <t xml:space="preserve">1922.91 (L) </t>
  </si>
  <si>
    <t xml:space="preserve">1509.38 (L) </t>
  </si>
  <si>
    <t xml:space="preserve">1361.35 (L) </t>
  </si>
  <si>
    <t>splittype     ศาลายา 22 เครื่อง, บางกอกน้อย 208 เครื่อง</t>
  </si>
  <si>
    <t>splittype     ศาลายา 2 เครื่อง , บางกอกน้อย ไม่มี</t>
  </si>
  <si>
    <t>chiller     ศาลายา 4 เครื่อง , บางกอกน้อย ไม่มี</t>
  </si>
  <si>
    <t xml:space="preserve">CATERPILLAR model 605     ใช้42 (L) </t>
  </si>
  <si>
    <t>ศาลายา 901,240 kwh</t>
  </si>
  <si>
    <t>บางกอกน้อย 655,000 kwh</t>
  </si>
  <si>
    <t xml:space="preserve"> ศาลายา,บางกอกน้อย179,458 kg</t>
  </si>
  <si>
    <t>ศาลายา 3,110 m3 ,บางกอกน้อย 15,941 m3 (รวม19,051 m3)</t>
  </si>
  <si>
    <t>ศาลายา 8,540 kwh ,บางกอกน้อย 64,361 kwh (รวม72,901 kwh)</t>
  </si>
  <si>
    <t>ศาลายา 4,050kg ,บางกอกน้อย 23,220kg (27,270 kg)</t>
  </si>
  <si>
    <t xml:space="preserve">1626.02 (L) </t>
  </si>
  <si>
    <t>ศาลายา 349,124.17 kwh ,บางกอกน้อยไม่มี</t>
  </si>
  <si>
    <t>ศาลายาและบางกอกน้อย 4,732 kg</t>
  </si>
  <si>
    <t>ชนิดคาร์บอนไดออกไซด์ (kg) 4.5kg/ถัง</t>
  </si>
  <si>
    <t>ชนิด HCFC123 (Halotron) (kg) 4.5kg/ถัง</t>
  </si>
  <si>
    <t>ชนิด FM-200 (kg) 4.5kg/ถัง</t>
  </si>
  <si>
    <t xml:space="preserve">  ศาลายา 16 ถัง, บางกอกน้อย 25 ถัง (41ถัง นน.รวม 184.5kg)</t>
  </si>
  <si>
    <t xml:space="preserve">  ศาลายา 111 ถัง, บางกอกน้อย 9 ถัง (120ถัง นน.รวม 540 kg)</t>
  </si>
  <si>
    <t xml:space="preserve">  ศาลายา ไม่มี, บางกอกน้อย 4 ถัง (4ถัง นน.รวม18 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</si>
</sst>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m/yyyy"/>
  </numFmts>
  <fonts count="40">
    <font>
      <sz val="12"/>
      <color theme="1"/>
      <name val="Aptos Narrow"/>
      <scheme val="minor"/>
    </font>
    <font>
      <b/>
      <sz val="12"/>
      <color rgb="FFFF0000"/>
      <name val="Aptos Narrow"/>
    </font>
    <font>
      <sz val="12"/>
      <color theme="1"/>
      <name val="Aptos Narrow"/>
      <scheme val="minor"/>
    </font>
    <font>
      <sz val="10"/>
      <color rgb="FFFF0000"/>
      <name val="Aptos Narrow"/>
    </font>
    <font>
      <b/>
      <sz val="12"/>
      <color theme="1"/>
      <name val="Aptos Narrow"/>
    </font>
    <font>
      <sz val="12"/>
      <color theme="1"/>
      <name val="Aptos Narrow"/>
    </font>
    <font>
      <sz val="12"/>
      <name val="Aptos Narrow"/>
    </font>
    <font>
      <sz val="12"/>
      <color theme="1"/>
      <name val="Arial"/>
      <family val="2"/>
    </font>
    <font>
      <i/>
      <sz val="12"/>
      <color rgb="FFFF0000"/>
      <name val="Aptos Narrow"/>
    </font>
    <font>
      <sz val="12"/>
      <color rgb="FFFF0000"/>
      <name val="Aptos Narrow"/>
    </font>
    <font>
      <sz val="12"/>
      <color theme="0"/>
      <name val="Aptos Narrow"/>
    </font>
    <font>
      <sz val="12"/>
      <color rgb="FFA5A5A5"/>
      <name val="Aptos Narrow"/>
    </font>
    <font>
      <sz val="12"/>
      <color theme="1"/>
      <name val="Arial"/>
      <family val="2"/>
    </font>
    <font>
      <sz val="16"/>
      <color theme="1"/>
      <name val="TH SarabunPSK"/>
      <family val="2"/>
    </font>
    <font>
      <sz val="12"/>
      <color rgb="FFFF0000"/>
      <name val="Arial"/>
      <family val="2"/>
    </font>
    <font>
      <i/>
      <sz val="12"/>
      <color rgb="FFA5A5A5"/>
      <name val="Aptos Narrow"/>
    </font>
    <font>
      <sz val="12"/>
      <color rgb="FF0000FF"/>
      <name val="Aptos Narrow"/>
    </font>
    <font>
      <sz val="12"/>
      <color rgb="FFFF0000"/>
      <name val="Aptos Narrow (Body)"/>
    </font>
    <font>
      <sz val="12"/>
      <color theme="1"/>
      <name val="Aptos Narrow (Body)"/>
    </font>
    <font>
      <sz val="12"/>
      <color rgb="FF215E99"/>
      <name val="Aptos Narrow (Body)"/>
    </font>
    <font>
      <sz val="12"/>
      <color rgb="FFBF4F14"/>
      <name val="Aptos Narrow (Body)"/>
    </font>
    <font>
      <vertAlign val="superscript"/>
      <sz val="12"/>
      <color theme="1"/>
      <name val="Aptos Narrow"/>
    </font>
    <font>
      <sz val="12"/>
      <color rgb="FFC00000"/>
      <name val="Arial"/>
      <family val="2"/>
    </font>
    <font>
      <sz val="12"/>
      <color rgb="FFC00000"/>
      <name val="Aptos Narrow"/>
    </font>
    <font>
      <sz val="12"/>
      <name val="Arial"/>
      <family val="2"/>
    </font>
    <font>
      <sz val="16"/>
      <color rgb="FFFF0000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i/>
      <sz val="12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ptos Narrow"/>
      <charset val="222"/>
      <scheme val="minor"/>
    </font>
    <font>
      <sz val="11"/>
      <color theme="1"/>
      <name val="Arial"/>
      <family val="2"/>
    </font>
    <font>
      <i/>
      <sz val="12"/>
      <name val="Aptos Narrow"/>
    </font>
    <font>
      <sz val="12"/>
      <color rgb="FFFF0000"/>
      <name val="Aptos Narrow"/>
      <charset val="222"/>
    </font>
    <font>
      <i/>
      <sz val="12"/>
      <color rgb="FFFF0000"/>
      <name val="Arial"/>
      <family val="2"/>
    </font>
    <font>
      <b/>
      <sz val="12"/>
      <color rgb="FFFF0000"/>
      <name val="Aptos Narrow"/>
      <charset val="222"/>
    </font>
    <font>
      <sz val="12"/>
      <color rgb="FFFF0000"/>
      <name val="Aptos Narrow"/>
      <charset val="222"/>
      <scheme val="major"/>
    </font>
    <font>
      <sz val="12"/>
      <color rgb="FFFF0000"/>
      <name val="Aptos Narrow (Body)"/>
      <charset val="222"/>
    </font>
    <font>
      <sz val="12"/>
      <name val="Aptos Narrow"/>
      <charset val="222"/>
    </font>
    <font>
      <sz val="10"/>
      <color rgb="FFFF0000"/>
      <name val="Aptos Narrow"/>
      <charset val="222"/>
      <scheme val="major"/>
    </font>
  </fonts>
  <fills count="18">
    <fill>
      <patternFill patternType="none"/>
    </fill>
    <fill>
      <patternFill patternType="gray125"/>
    </fill>
    <fill>
      <patternFill patternType="solid">
        <fgColor rgb="FFC1E4F5"/>
        <bgColor rgb="FFC1E4F5"/>
      </patternFill>
    </fill>
    <fill>
      <patternFill patternType="solid">
        <fgColor rgb="FFA6C9EB"/>
        <bgColor rgb="FFA6C9EB"/>
      </patternFill>
    </fill>
    <fill>
      <patternFill patternType="solid">
        <fgColor rgb="FFD0D0D0"/>
        <bgColor rgb="FFD0D0D0"/>
      </patternFill>
    </fill>
    <fill>
      <patternFill patternType="solid">
        <fgColor rgb="FFC1F0C8"/>
        <bgColor rgb="FFC1F0C8"/>
      </patternFill>
    </fill>
    <fill>
      <patternFill patternType="solid">
        <fgColor rgb="FFF1CEEE"/>
        <bgColor rgb="FFF1CEEE"/>
      </patternFill>
    </fill>
    <fill>
      <patternFill patternType="solid">
        <fgColor rgb="FFD8D8D8"/>
        <bgColor rgb="FFD8D8D8"/>
      </patternFill>
    </fill>
    <fill>
      <patternFill patternType="solid">
        <fgColor rgb="FFD9F2D0"/>
        <bgColor rgb="FFD9F2D0"/>
      </patternFill>
    </fill>
    <fill>
      <patternFill patternType="solid">
        <fgColor rgb="FFF1A983"/>
        <bgColor rgb="FFF1A983"/>
      </patternFill>
    </fill>
    <fill>
      <patternFill patternType="solid">
        <fgColor rgb="FFDBE9F7"/>
        <bgColor rgb="FFDBE9F7"/>
      </patternFill>
    </fill>
    <fill>
      <patternFill patternType="solid">
        <fgColor rgb="FFCAEDFB"/>
        <bgColor rgb="FFCAEDFB"/>
      </patternFill>
    </fill>
    <fill>
      <patternFill patternType="solid">
        <fgColor rgb="FFFAE2D5"/>
        <bgColor rgb="FFFAE2D5"/>
      </patternFill>
    </fill>
    <fill>
      <patternFill patternType="solid">
        <fgColor rgb="FFFCE5CD"/>
        <bgColor rgb="FFFCE5CD"/>
      </patternFill>
    </fill>
    <fill>
      <patternFill patternType="solid">
        <fgColor rgb="FFF6C6AC"/>
        <bgColor rgb="FFF6C6A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rgb="FFF1CEEE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6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7" fillId="0" borderId="1" xfId="0" applyFont="1" applyBorder="1" applyAlignment="1"/>
    <xf numFmtId="0" fontId="10" fillId="0" borderId="1" xfId="0" applyFont="1" applyBorder="1" applyAlignment="1">
      <alignment horizontal="center"/>
    </xf>
    <xf numFmtId="0" fontId="5" fillId="4" borderId="5" xfId="0" applyFont="1" applyFill="1" applyBorder="1"/>
    <xf numFmtId="0" fontId="10" fillId="0" borderId="1" xfId="0" applyFont="1" applyBorder="1"/>
    <xf numFmtId="0" fontId="5" fillId="0" borderId="2" xfId="0" applyFont="1" applyBorder="1"/>
    <xf numFmtId="0" fontId="11" fillId="0" borderId="1" xfId="0" applyFont="1" applyBorder="1"/>
    <xf numFmtId="0" fontId="5" fillId="4" borderId="1" xfId="0" applyFont="1" applyFill="1" applyBorder="1"/>
    <xf numFmtId="0" fontId="12" fillId="0" borderId="0" xfId="0" applyFont="1" applyAlignment="1"/>
    <xf numFmtId="0" fontId="5" fillId="0" borderId="0" xfId="0" applyFont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14" fillId="0" borderId="1" xfId="0" applyFont="1" applyBorder="1" applyAlignment="1"/>
    <xf numFmtId="0" fontId="5" fillId="0" borderId="0" xfId="0" applyFont="1"/>
    <xf numFmtId="0" fontId="4" fillId="6" borderId="1" xfId="0" applyFont="1" applyFill="1" applyBorder="1"/>
    <xf numFmtId="0" fontId="5" fillId="7" borderId="5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5" fillId="7" borderId="7" xfId="0" applyFont="1" applyFill="1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15" fillId="0" borderId="8" xfId="0" applyFont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9" fillId="0" borderId="0" xfId="0" applyFont="1"/>
    <xf numFmtId="4" fontId="5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wrapText="1"/>
    </xf>
    <xf numFmtId="4" fontId="5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5" fillId="0" borderId="1" xfId="0" applyFont="1" applyBorder="1" applyAlignment="1">
      <alignment horizontal="center" wrapText="1"/>
    </xf>
    <xf numFmtId="0" fontId="5" fillId="12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wrapText="1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3" fontId="25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4" fontId="13" fillId="13" borderId="1" xfId="0" applyNumberFormat="1" applyFont="1" applyFill="1" applyBorder="1" applyAlignment="1">
      <alignment vertical="center"/>
    </xf>
    <xf numFmtId="187" fontId="28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23" fillId="0" borderId="5" xfId="0" applyFont="1" applyBorder="1"/>
    <xf numFmtId="0" fontId="5" fillId="7" borderId="12" xfId="0" applyFont="1" applyFill="1" applyBorder="1" applyAlignment="1">
      <alignment horizontal="left"/>
    </xf>
    <xf numFmtId="0" fontId="27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4" fontId="0" fillId="0" borderId="0" xfId="0" applyNumberFormat="1" applyFont="1" applyAlignment="1"/>
    <xf numFmtId="0" fontId="0" fillId="0" borderId="0" xfId="0" applyFont="1" applyAlignment="1">
      <alignment horizontal="center"/>
    </xf>
    <xf numFmtId="4" fontId="0" fillId="0" borderId="0" xfId="0" applyNumberFormat="1" applyFont="1" applyBorder="1" applyAlignment="1"/>
    <xf numFmtId="187" fontId="28" fillId="0" borderId="5" xfId="0" applyNumberFormat="1" applyFont="1" applyBorder="1" applyAlignment="1">
      <alignment horizontal="center" vertical="center"/>
    </xf>
    <xf numFmtId="4" fontId="31" fillId="0" borderId="0" xfId="0" applyNumberFormat="1" applyFont="1" applyFill="1" applyBorder="1" applyAlignment="1">
      <alignment horizontal="center"/>
    </xf>
    <xf numFmtId="4" fontId="31" fillId="0" borderId="0" xfId="0" applyNumberFormat="1" applyFont="1" applyFill="1" applyBorder="1" applyAlignment="1">
      <alignment horizontal="center" vertical="center" wrapText="1"/>
    </xf>
    <xf numFmtId="187" fontId="28" fillId="0" borderId="1" xfId="0" applyNumberFormat="1" applyFont="1" applyBorder="1" applyAlignment="1">
      <alignment horizontal="center"/>
    </xf>
    <xf numFmtId="4" fontId="29" fillId="0" borderId="0" xfId="0" applyNumberFormat="1" applyFont="1" applyAlignment="1"/>
    <xf numFmtId="4" fontId="29" fillId="0" borderId="0" xfId="0" applyNumberFormat="1" applyFont="1" applyAlignment="1">
      <alignment horizontal="center"/>
    </xf>
    <xf numFmtId="4" fontId="29" fillId="15" borderId="0" xfId="0" applyNumberFormat="1" applyFont="1" applyFill="1" applyAlignment="1">
      <alignment horizontal="center" vertical="center" wrapText="1"/>
    </xf>
    <xf numFmtId="3" fontId="14" fillId="0" borderId="1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1" xfId="0" applyFont="1" applyBorder="1" applyAlignment="1">
      <alignment horizontal="center"/>
    </xf>
    <xf numFmtId="4" fontId="27" fillId="0" borderId="1" xfId="0" applyNumberFormat="1" applyFont="1" applyBorder="1" applyAlignment="1">
      <alignment horizontal="center"/>
    </xf>
    <xf numFmtId="3" fontId="27" fillId="0" borderId="1" xfId="0" applyNumberFormat="1" applyFont="1" applyBorder="1" applyAlignment="1">
      <alignment horizontal="center"/>
    </xf>
    <xf numFmtId="0" fontId="6" fillId="0" borderId="10" xfId="0" applyFont="1" applyBorder="1"/>
    <xf numFmtId="0" fontId="15" fillId="0" borderId="8" xfId="0" applyFont="1" applyBorder="1" applyAlignment="1">
      <alignment horizontal="center" vertical="center"/>
    </xf>
    <xf numFmtId="0" fontId="6" fillId="0" borderId="10" xfId="0" applyFont="1" applyBorder="1"/>
    <xf numFmtId="0" fontId="15" fillId="0" borderId="8" xfId="0" applyFont="1" applyBorder="1" applyAlignment="1">
      <alignment horizontal="center" vertical="center"/>
    </xf>
    <xf numFmtId="0" fontId="9" fillId="8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33" fillId="0" borderId="1" xfId="0" applyFont="1" applyBorder="1" applyAlignment="1">
      <alignment horizontal="center" vertical="center"/>
    </xf>
    <xf numFmtId="187" fontId="34" fillId="0" borderId="1" xfId="0" applyNumberFormat="1" applyFont="1" applyBorder="1" applyAlignment="1">
      <alignment horizontal="center" vertical="center"/>
    </xf>
    <xf numFmtId="0" fontId="9" fillId="11" borderId="1" xfId="0" applyFont="1" applyFill="1" applyBorder="1" applyAlignment="1">
      <alignment horizontal="center"/>
    </xf>
    <xf numFmtId="0" fontId="6" fillId="0" borderId="6" xfId="0" applyFont="1" applyBorder="1"/>
    <xf numFmtId="0" fontId="6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3" fontId="27" fillId="0" borderId="1" xfId="0" applyNumberFormat="1" applyFont="1" applyBorder="1" applyAlignment="1">
      <alignment horizontal="center" vertical="center"/>
    </xf>
    <xf numFmtId="187" fontId="34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/>
    </xf>
    <xf numFmtId="4" fontId="35" fillId="0" borderId="1" xfId="0" applyNumberFormat="1" applyFont="1" applyBorder="1" applyAlignment="1">
      <alignment horizontal="center"/>
    </xf>
    <xf numFmtId="3" fontId="0" fillId="0" borderId="0" xfId="0" applyNumberFormat="1" applyFont="1" applyAlignment="1">
      <alignment horizontal="center"/>
    </xf>
    <xf numFmtId="187" fontId="34" fillId="0" borderId="5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29" fillId="0" borderId="11" xfId="0" applyNumberFormat="1" applyFont="1" applyBorder="1" applyAlignment="1">
      <alignment horizontal="center"/>
    </xf>
    <xf numFmtId="4" fontId="36" fillId="0" borderId="11" xfId="0" applyNumberFormat="1" applyFont="1" applyBorder="1" applyAlignment="1">
      <alignment horizontal="center" vertical="center"/>
    </xf>
    <xf numFmtId="0" fontId="6" fillId="0" borderId="10" xfId="0" applyFont="1" applyBorder="1"/>
    <xf numFmtId="0" fontId="15" fillId="0" borderId="8" xfId="0" applyFont="1" applyBorder="1" applyAlignment="1">
      <alignment horizontal="center" vertical="center"/>
    </xf>
    <xf numFmtId="0" fontId="6" fillId="0" borderId="6" xfId="0" applyFont="1" applyBorder="1"/>
    <xf numFmtId="3" fontId="9" fillId="0" borderId="1" xfId="0" applyNumberFormat="1" applyFont="1" applyBorder="1" applyAlignment="1">
      <alignment horizontal="center" vertical="center"/>
    </xf>
    <xf numFmtId="0" fontId="9" fillId="16" borderId="1" xfId="0" applyFont="1" applyFill="1" applyBorder="1" applyAlignment="1">
      <alignment horizontal="center"/>
    </xf>
    <xf numFmtId="0" fontId="9" fillId="17" borderId="1" xfId="0" applyFont="1" applyFill="1" applyBorder="1" applyAlignment="1">
      <alignment horizontal="center"/>
    </xf>
    <xf numFmtId="187" fontId="14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top"/>
    </xf>
    <xf numFmtId="0" fontId="5" fillId="0" borderId="15" xfId="0" applyFont="1" applyBorder="1" applyAlignment="1">
      <alignment horizontal="center"/>
    </xf>
    <xf numFmtId="3" fontId="30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2" fontId="30" fillId="0" borderId="0" xfId="0" applyNumberFormat="1" applyFont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9" fillId="10" borderId="1" xfId="0" applyFont="1" applyFill="1" applyBorder="1" applyAlignment="1">
      <alignment horizontal="center"/>
    </xf>
    <xf numFmtId="1" fontId="9" fillId="10" borderId="1" xfId="0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39" fillId="0" borderId="8" xfId="0" applyFont="1" applyBorder="1" applyAlignment="1">
      <alignment vertical="top"/>
    </xf>
    <xf numFmtId="0" fontId="5" fillId="0" borderId="10" xfId="0" applyFont="1" applyBorder="1"/>
    <xf numFmtId="0" fontId="39" fillId="0" borderId="11" xfId="0" applyFont="1" applyBorder="1" applyAlignment="1">
      <alignment vertical="top"/>
    </xf>
    <xf numFmtId="0" fontId="5" fillId="7" borderId="16" xfId="0" applyFont="1" applyFill="1" applyBorder="1" applyAlignment="1">
      <alignment horizontal="left"/>
    </xf>
    <xf numFmtId="4" fontId="27" fillId="0" borderId="17" xfId="0" applyNumberFormat="1" applyFont="1" applyBorder="1" applyAlignment="1">
      <alignment horizontal="center" vertical="center"/>
    </xf>
    <xf numFmtId="4" fontId="27" fillId="0" borderId="0" xfId="0" applyNumberFormat="1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0" fillId="0" borderId="0" xfId="0" applyFont="1" applyBorder="1" applyAlignment="1"/>
    <xf numFmtId="0" fontId="5" fillId="0" borderId="18" xfId="0" applyFont="1" applyBorder="1" applyAlignment="1">
      <alignment horizontal="center"/>
    </xf>
    <xf numFmtId="4" fontId="27" fillId="0" borderId="19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2" fillId="0" borderId="0" xfId="0" applyFont="1" applyBorder="1" applyAlignment="1"/>
    <xf numFmtId="0" fontId="5" fillId="4" borderId="2" xfId="0" applyFont="1" applyFill="1" applyBorder="1" applyAlignment="1">
      <alignment horizontal="left"/>
    </xf>
    <xf numFmtId="0" fontId="6" fillId="0" borderId="3" xfId="0" applyFont="1" applyBorder="1"/>
    <xf numFmtId="0" fontId="6" fillId="0" borderId="4" xfId="0" applyFont="1" applyBorder="1"/>
    <xf numFmtId="0" fontId="4" fillId="4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10" borderId="2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9" xfId="0" applyFont="1" applyBorder="1"/>
    <xf numFmtId="0" fontId="6" fillId="0" borderId="10" xfId="0" applyFont="1" applyBorder="1"/>
    <xf numFmtId="0" fontId="32" fillId="0" borderId="8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8" fillId="0" borderId="10" xfId="0" applyFont="1" applyBorder="1" applyAlignment="1">
      <alignment wrapText="1"/>
    </xf>
    <xf numFmtId="0" fontId="15" fillId="0" borderId="8" xfId="0" applyFont="1" applyBorder="1" applyAlignment="1">
      <alignment horizontal="center" vertical="center"/>
    </xf>
    <xf numFmtId="0" fontId="5" fillId="10" borderId="2" xfId="0" applyFont="1" applyFill="1" applyBorder="1" applyAlignment="1">
      <alignment horizontal="center"/>
    </xf>
    <xf numFmtId="0" fontId="5" fillId="10" borderId="8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top" wrapText="1"/>
    </xf>
    <xf numFmtId="0" fontId="9" fillId="0" borderId="10" xfId="0" applyFont="1" applyBorder="1" applyAlignment="1">
      <alignment vertical="top"/>
    </xf>
    <xf numFmtId="0" fontId="5" fillId="2" borderId="2" xfId="0" applyFont="1" applyFill="1" applyBorder="1" applyAlignment="1">
      <alignment horizontal="center"/>
    </xf>
    <xf numFmtId="0" fontId="6" fillId="0" borderId="6" xfId="0" applyFont="1" applyBorder="1"/>
    <xf numFmtId="0" fontId="5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/>
    </xf>
    <xf numFmtId="0" fontId="9" fillId="0" borderId="10" xfId="0" applyFont="1" applyBorder="1"/>
    <xf numFmtId="0" fontId="5" fillId="8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0" borderId="13" xfId="0" applyFont="1" applyBorder="1"/>
    <xf numFmtId="0" fontId="15" fillId="0" borderId="8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8</xdr:col>
      <xdr:colOff>277927</xdr:colOff>
      <xdr:row>47</xdr:row>
      <xdr:rowOff>47626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98" b="1136"/>
        <a:stretch/>
      </xdr:blipFill>
      <xdr:spPr>
        <a:xfrm>
          <a:off x="47625" y="47625"/>
          <a:ext cx="7545502" cy="940117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114300</xdr:colOff>
      <xdr:row>25</xdr:row>
      <xdr:rowOff>47625</xdr:rowOff>
    </xdr:from>
    <xdr:ext cx="184731" cy="24724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/>
      </xdr:nvSpPr>
      <xdr:spPr>
        <a:xfrm>
          <a:off x="6400800" y="5267325"/>
          <a:ext cx="184731" cy="2472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>
      <selection activeCell="D12" sqref="D12"/>
    </sheetView>
  </sheetViews>
  <sheetFormatPr defaultColWidth="11.21875" defaultRowHeight="15" customHeight="1"/>
  <cols>
    <col min="1" max="26" width="10.6640625" customWidth="1"/>
  </cols>
  <sheetData>
    <row r="1" spans="1:1" ht="15.75" customHeight="1">
      <c r="A1" s="1" t="s">
        <v>0</v>
      </c>
    </row>
    <row r="2" spans="1:1" ht="15.75" customHeight="1">
      <c r="A2" s="2" t="s">
        <v>1</v>
      </c>
    </row>
    <row r="3" spans="1:1" ht="15.75" customHeight="1">
      <c r="A3" s="2" t="s">
        <v>2</v>
      </c>
    </row>
    <row r="4" spans="1:1" ht="15.75" customHeight="1">
      <c r="A4" s="2" t="s">
        <v>3</v>
      </c>
    </row>
    <row r="5" spans="1:1" ht="15.75" customHeight="1">
      <c r="A5" s="2" t="s">
        <v>4</v>
      </c>
    </row>
    <row r="6" spans="1:1" ht="15.75" customHeight="1">
      <c r="A6" s="24" t="s">
        <v>5</v>
      </c>
    </row>
    <row r="7" spans="1:1" ht="15.75" customHeight="1">
      <c r="A7" s="2" t="s">
        <v>6</v>
      </c>
    </row>
    <row r="8" spans="1:1" ht="15.75" customHeight="1">
      <c r="A8" s="24" t="s">
        <v>7</v>
      </c>
    </row>
    <row r="9" spans="1:1" ht="15.75" customHeight="1">
      <c r="A9" s="24" t="s">
        <v>8</v>
      </c>
    </row>
    <row r="10" spans="1:1" ht="15.75" customHeight="1"/>
    <row r="11" spans="1:1" ht="15.75" customHeight="1"/>
    <row r="12" spans="1:1" ht="15.75" customHeight="1"/>
    <row r="13" spans="1:1" ht="15.75" customHeight="1"/>
    <row r="14" spans="1:1" ht="15.75" customHeight="1"/>
    <row r="15" spans="1:1" ht="15.75" customHeight="1"/>
    <row r="16" spans="1:1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9" workbookViewId="0">
      <selection activeCell="M14" sqref="M14"/>
    </sheetView>
  </sheetViews>
  <sheetFormatPr defaultColWidth="11.21875" defaultRowHeight="15" customHeight="1"/>
  <cols>
    <col min="1" max="26" width="10.6640625" customWidth="1"/>
  </cols>
  <sheetData>
    <row r="1" spans="1:1" ht="15.75" customHeight="1">
      <c r="A1" s="3"/>
    </row>
    <row r="2" spans="1:1" ht="15.75" customHeight="1"/>
    <row r="3" spans="1:1" ht="15.75" customHeight="1"/>
    <row r="4" spans="1:1" ht="15.75" customHeight="1"/>
    <row r="5" spans="1:1" ht="15.75" customHeight="1"/>
    <row r="6" spans="1:1" ht="15.75" customHeight="1"/>
    <row r="7" spans="1:1" ht="15.75" customHeight="1"/>
    <row r="8" spans="1:1" ht="15.75" customHeight="1"/>
    <row r="9" spans="1:1" ht="15.75" customHeight="1"/>
    <row r="10" spans="1:1" ht="15.75" customHeight="1"/>
    <row r="11" spans="1:1" ht="15.75" customHeight="1"/>
    <row r="12" spans="1:1" ht="15.75" customHeight="1"/>
    <row r="13" spans="1:1" ht="15.75" customHeight="1"/>
    <row r="14" spans="1:1" ht="15.75" customHeight="1"/>
    <row r="15" spans="1:1" ht="15.75" customHeight="1"/>
    <row r="16" spans="1:1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7"/>
  <sheetViews>
    <sheetView topLeftCell="C46" zoomScaleNormal="100" workbookViewId="0">
      <selection activeCell="E69" sqref="E69"/>
    </sheetView>
  </sheetViews>
  <sheetFormatPr defaultColWidth="11.21875" defaultRowHeight="15" customHeight="1"/>
  <cols>
    <col min="1" max="1" width="107.6640625" customWidth="1"/>
    <col min="2" max="2" width="4.33203125" customWidth="1"/>
    <col min="3" max="3" width="4.44140625" customWidth="1"/>
    <col min="4" max="4" width="39" bestFit="1" customWidth="1"/>
    <col min="5" max="5" width="87.21875" bestFit="1" customWidth="1"/>
    <col min="6" max="6" width="23.6640625" bestFit="1" customWidth="1"/>
    <col min="7" max="26" width="10.6640625" customWidth="1"/>
  </cols>
  <sheetData>
    <row r="1" spans="1:4" ht="15.75" customHeight="1">
      <c r="A1" s="4" t="s">
        <v>9</v>
      </c>
      <c r="B1" s="5" t="s">
        <v>10</v>
      </c>
      <c r="C1" s="5" t="s">
        <v>11</v>
      </c>
      <c r="D1" s="5" t="s">
        <v>12</v>
      </c>
    </row>
    <row r="2" spans="1:4" ht="15.75" customHeight="1">
      <c r="A2" s="145" t="s">
        <v>13</v>
      </c>
      <c r="B2" s="142"/>
      <c r="C2" s="142"/>
      <c r="D2" s="143"/>
    </row>
    <row r="3" spans="1:4" ht="15.75" customHeight="1">
      <c r="A3" s="141" t="s">
        <v>14</v>
      </c>
      <c r="B3" s="142"/>
      <c r="C3" s="142"/>
      <c r="D3" s="143"/>
    </row>
    <row r="4" spans="1:4" ht="15.75" customHeight="1">
      <c r="A4" s="6" t="s">
        <v>15</v>
      </c>
      <c r="B4" s="7"/>
      <c r="C4" s="7" t="s">
        <v>16</v>
      </c>
      <c r="D4" s="5"/>
    </row>
    <row r="5" spans="1:4" ht="15.75" customHeight="1">
      <c r="A5" s="6" t="s">
        <v>17</v>
      </c>
      <c r="B5" s="7" t="s">
        <v>16</v>
      </c>
      <c r="C5" s="5"/>
      <c r="D5" s="59" t="s">
        <v>204</v>
      </c>
    </row>
    <row r="6" spans="1:4" ht="15.75" customHeight="1">
      <c r="A6" s="141" t="s">
        <v>18</v>
      </c>
      <c r="B6" s="142"/>
      <c r="C6" s="142"/>
      <c r="D6" s="143"/>
    </row>
    <row r="7" spans="1:4" ht="15.75" customHeight="1">
      <c r="A7" s="8" t="s">
        <v>19</v>
      </c>
      <c r="B7" s="5"/>
      <c r="C7" s="7" t="s">
        <v>16</v>
      </c>
      <c r="D7" s="5"/>
    </row>
    <row r="8" spans="1:4" ht="15.75" customHeight="1">
      <c r="A8" s="6" t="s">
        <v>20</v>
      </c>
      <c r="B8" s="5"/>
      <c r="C8" s="7" t="s">
        <v>16</v>
      </c>
      <c r="D8" s="5"/>
    </row>
    <row r="9" spans="1:4" ht="15.75" customHeight="1">
      <c r="A9" s="6" t="s">
        <v>21</v>
      </c>
      <c r="B9" s="5"/>
      <c r="C9" s="7" t="s">
        <v>16</v>
      </c>
      <c r="D9" s="5"/>
    </row>
    <row r="10" spans="1:4" ht="15.75" customHeight="1">
      <c r="A10" s="6" t="s">
        <v>22</v>
      </c>
      <c r="B10" s="5"/>
      <c r="C10" s="7" t="s">
        <v>16</v>
      </c>
      <c r="D10" s="5"/>
    </row>
    <row r="11" spans="1:4" ht="15.75" customHeight="1">
      <c r="A11" s="9" t="s">
        <v>23</v>
      </c>
      <c r="B11" s="5"/>
      <c r="C11" s="7"/>
      <c r="D11" s="5"/>
    </row>
    <row r="12" spans="1:4" ht="15.75" customHeight="1">
      <c r="A12" s="141" t="s">
        <v>24</v>
      </c>
      <c r="B12" s="142"/>
      <c r="C12" s="142"/>
      <c r="D12" s="143"/>
    </row>
    <row r="13" spans="1:4" ht="15.75" customHeight="1">
      <c r="A13" s="6" t="s">
        <v>15</v>
      </c>
      <c r="B13" s="7" t="s">
        <v>16</v>
      </c>
      <c r="C13" s="5"/>
      <c r="D13" s="59" t="s">
        <v>138</v>
      </c>
    </row>
    <row r="14" spans="1:4" ht="15.75" customHeight="1">
      <c r="A14" s="127" t="s">
        <v>190</v>
      </c>
      <c r="B14" s="7"/>
      <c r="C14" s="5"/>
      <c r="D14" s="59"/>
    </row>
    <row r="15" spans="1:4" ht="15.75" customHeight="1">
      <c r="A15" s="129" t="s">
        <v>195</v>
      </c>
      <c r="B15" s="126"/>
      <c r="C15" s="5"/>
      <c r="D15" s="59"/>
    </row>
    <row r="16" spans="1:4" ht="15.75" customHeight="1">
      <c r="A16" s="129" t="s">
        <v>191</v>
      </c>
      <c r="B16" s="126"/>
      <c r="C16" s="5"/>
      <c r="D16" s="59"/>
    </row>
    <row r="17" spans="1:4" ht="15.75" customHeight="1">
      <c r="A17" s="129" t="s">
        <v>192</v>
      </c>
      <c r="B17" s="126"/>
      <c r="C17" s="5"/>
      <c r="D17" s="59"/>
    </row>
    <row r="18" spans="1:4" ht="15.75" customHeight="1">
      <c r="A18" s="129" t="s">
        <v>193</v>
      </c>
      <c r="B18" s="126"/>
      <c r="C18" s="5"/>
      <c r="D18" s="59"/>
    </row>
    <row r="19" spans="1:4" ht="15.75" customHeight="1">
      <c r="A19" s="129" t="s">
        <v>194</v>
      </c>
      <c r="B19" s="126"/>
      <c r="C19" s="5"/>
      <c r="D19" s="59"/>
    </row>
    <row r="20" spans="1:4" ht="15.75" customHeight="1">
      <c r="A20" s="128" t="s">
        <v>17</v>
      </c>
      <c r="B20" s="5"/>
      <c r="C20" s="7" t="s">
        <v>16</v>
      </c>
      <c r="D20" s="5"/>
    </row>
    <row r="21" spans="1:4" ht="15.75" customHeight="1">
      <c r="A21" s="145" t="s">
        <v>25</v>
      </c>
      <c r="B21" s="142"/>
      <c r="C21" s="142"/>
      <c r="D21" s="143"/>
    </row>
    <row r="22" spans="1:4" ht="15.75" customHeight="1">
      <c r="A22" s="141" t="s">
        <v>26</v>
      </c>
      <c r="B22" s="142"/>
      <c r="C22" s="142"/>
      <c r="D22" s="143"/>
    </row>
    <row r="23" spans="1:4" ht="15.75" customHeight="1">
      <c r="A23" s="22" t="s">
        <v>147</v>
      </c>
      <c r="B23" s="7" t="s">
        <v>16</v>
      </c>
      <c r="C23" s="5"/>
      <c r="D23" s="82" t="s">
        <v>197</v>
      </c>
    </row>
    <row r="24" spans="1:4" ht="15.75" customHeight="1">
      <c r="A24" s="56" t="s">
        <v>148</v>
      </c>
      <c r="B24" s="7" t="s">
        <v>16</v>
      </c>
      <c r="C24" s="5"/>
      <c r="D24" s="81" t="s">
        <v>146</v>
      </c>
    </row>
    <row r="25" spans="1:4" ht="15.75" customHeight="1">
      <c r="A25" s="56" t="s">
        <v>149</v>
      </c>
      <c r="B25" s="7" t="s">
        <v>16</v>
      </c>
      <c r="C25" s="5"/>
      <c r="D25" s="82" t="s">
        <v>211</v>
      </c>
    </row>
    <row r="26" spans="1:4" ht="15.75" customHeight="1">
      <c r="A26" s="56" t="s">
        <v>150</v>
      </c>
      <c r="B26" s="7" t="s">
        <v>16</v>
      </c>
      <c r="C26" s="5"/>
      <c r="D26" s="82" t="s">
        <v>198</v>
      </c>
    </row>
    <row r="27" spans="1:4" ht="15.75" customHeight="1">
      <c r="A27" s="56" t="s">
        <v>151</v>
      </c>
      <c r="B27" s="7" t="s">
        <v>16</v>
      </c>
      <c r="C27" s="5"/>
      <c r="D27" s="83" t="s">
        <v>199</v>
      </c>
    </row>
    <row r="28" spans="1:4" ht="15.75" customHeight="1">
      <c r="A28" s="56" t="s">
        <v>152</v>
      </c>
      <c r="B28" s="7" t="s">
        <v>16</v>
      </c>
      <c r="C28" s="5"/>
      <c r="D28" s="82" t="s">
        <v>200</v>
      </c>
    </row>
    <row r="29" spans="1:4" ht="15.75" customHeight="1">
      <c r="A29" s="10" t="s">
        <v>23</v>
      </c>
      <c r="B29" s="5"/>
      <c r="C29" s="5"/>
      <c r="D29" s="5"/>
    </row>
    <row r="30" spans="1:4" ht="15.75" customHeight="1">
      <c r="A30" s="145" t="s">
        <v>27</v>
      </c>
      <c r="B30" s="142"/>
      <c r="C30" s="142"/>
      <c r="D30" s="143"/>
    </row>
    <row r="31" spans="1:4" ht="15.75" customHeight="1">
      <c r="A31" s="141" t="s">
        <v>28</v>
      </c>
      <c r="B31" s="142"/>
      <c r="C31" s="142"/>
      <c r="D31" s="143"/>
    </row>
    <row r="32" spans="1:4" ht="15.75" customHeight="1">
      <c r="A32" s="6" t="s">
        <v>214</v>
      </c>
      <c r="B32" s="55" t="s">
        <v>16</v>
      </c>
      <c r="C32" s="5"/>
      <c r="D32" s="58" t="s">
        <v>217</v>
      </c>
    </row>
    <row r="33" spans="1:4" ht="15.75" customHeight="1">
      <c r="A33" s="6" t="s">
        <v>215</v>
      </c>
      <c r="B33" s="55" t="s">
        <v>16</v>
      </c>
      <c r="C33" s="55"/>
      <c r="D33" s="58" t="s">
        <v>219</v>
      </c>
    </row>
    <row r="34" spans="1:4" ht="15.75" customHeight="1">
      <c r="A34" s="6" t="s">
        <v>216</v>
      </c>
      <c r="B34" s="55" t="s">
        <v>16</v>
      </c>
      <c r="C34" s="5"/>
      <c r="D34" s="58" t="s">
        <v>218</v>
      </c>
    </row>
    <row r="35" spans="1:4" ht="15.75" customHeight="1">
      <c r="A35" s="10" t="s">
        <v>23</v>
      </c>
      <c r="B35" s="54"/>
      <c r="C35" s="5"/>
      <c r="D35" s="5"/>
    </row>
    <row r="36" spans="1:4" ht="15.75" customHeight="1">
      <c r="A36" s="144" t="s">
        <v>29</v>
      </c>
      <c r="B36" s="142"/>
      <c r="C36" s="142"/>
      <c r="D36" s="143"/>
    </row>
    <row r="37" spans="1:4" ht="15.75" customHeight="1">
      <c r="A37" s="6" t="s">
        <v>30</v>
      </c>
      <c r="B37" s="53"/>
      <c r="C37" s="55" t="s">
        <v>16</v>
      </c>
      <c r="D37" s="5"/>
    </row>
    <row r="38" spans="1:4" ht="15.75" customHeight="1">
      <c r="A38" s="6" t="s">
        <v>31</v>
      </c>
      <c r="B38" s="55" t="s">
        <v>16</v>
      </c>
      <c r="C38" s="5"/>
      <c r="D38" s="58" t="s">
        <v>201</v>
      </c>
    </row>
    <row r="39" spans="1:4" ht="15.75" customHeight="1">
      <c r="A39" s="11" t="s">
        <v>32</v>
      </c>
      <c r="B39" s="55" t="s">
        <v>16</v>
      </c>
      <c r="C39" s="5"/>
      <c r="D39" s="58" t="s">
        <v>202</v>
      </c>
    </row>
    <row r="40" spans="1:4" ht="15.75" customHeight="1">
      <c r="A40" s="11" t="s">
        <v>33</v>
      </c>
      <c r="B40" s="53"/>
      <c r="C40" s="55" t="s">
        <v>16</v>
      </c>
      <c r="D40" s="5"/>
    </row>
    <row r="41" spans="1:4" ht="15.75" customHeight="1">
      <c r="A41" s="11" t="s">
        <v>34</v>
      </c>
      <c r="B41" s="55" t="s">
        <v>16</v>
      </c>
      <c r="C41" s="5"/>
      <c r="D41" s="58" t="s">
        <v>203</v>
      </c>
    </row>
    <row r="42" spans="1:4" ht="15.75" customHeight="1">
      <c r="A42" s="11" t="s">
        <v>35</v>
      </c>
      <c r="B42" s="53"/>
      <c r="C42" s="55" t="s">
        <v>16</v>
      </c>
      <c r="D42" s="58"/>
    </row>
    <row r="43" spans="1:4" ht="15.75" customHeight="1">
      <c r="A43" s="10" t="s">
        <v>23</v>
      </c>
      <c r="B43" s="5"/>
      <c r="C43" s="5"/>
      <c r="D43" s="5"/>
    </row>
    <row r="44" spans="1:4" ht="15.75" customHeight="1">
      <c r="A44" s="141" t="s">
        <v>36</v>
      </c>
      <c r="B44" s="142"/>
      <c r="C44" s="142"/>
      <c r="D44" s="143"/>
    </row>
    <row r="45" spans="1:4" ht="15.75" customHeight="1">
      <c r="A45" s="6" t="s">
        <v>37</v>
      </c>
      <c r="B45" s="5"/>
      <c r="C45" s="55" t="s">
        <v>16</v>
      </c>
      <c r="D45" s="5"/>
    </row>
    <row r="46" spans="1:4" ht="15.75" customHeight="1">
      <c r="A46" s="6" t="s">
        <v>38</v>
      </c>
      <c r="B46" s="5"/>
      <c r="C46" s="55" t="s">
        <v>16</v>
      </c>
      <c r="D46" s="5"/>
    </row>
    <row r="47" spans="1:4" ht="15.75" customHeight="1">
      <c r="A47" s="10" t="s">
        <v>23</v>
      </c>
      <c r="B47" s="12"/>
      <c r="C47" s="12"/>
      <c r="D47" s="12"/>
    </row>
    <row r="48" spans="1:4" ht="15.75" customHeight="1">
      <c r="A48" s="13" t="s">
        <v>39</v>
      </c>
      <c r="B48" s="14"/>
      <c r="C48" s="14"/>
      <c r="D48" s="14">
        <v>0</v>
      </c>
    </row>
    <row r="49" spans="1:7" ht="15.75" customHeight="1">
      <c r="A49" s="15" t="s">
        <v>40</v>
      </c>
      <c r="B49" s="12"/>
      <c r="C49" s="55" t="s">
        <v>16</v>
      </c>
      <c r="D49" s="12"/>
    </row>
    <row r="50" spans="1:7" ht="15.75" customHeight="1">
      <c r="A50" s="16" t="s">
        <v>41</v>
      </c>
      <c r="B50" s="12"/>
      <c r="C50" s="12"/>
      <c r="D50" s="12"/>
    </row>
    <row r="51" spans="1:7" ht="15.75" customHeight="1">
      <c r="A51" s="10" t="s">
        <v>23</v>
      </c>
      <c r="B51" s="5"/>
      <c r="C51" s="5"/>
      <c r="D51" s="5"/>
    </row>
    <row r="52" spans="1:7" ht="15.75" customHeight="1">
      <c r="A52" s="17" t="s">
        <v>42</v>
      </c>
      <c r="B52" s="5"/>
      <c r="C52" s="5"/>
      <c r="D52" s="5"/>
      <c r="F52" s="18"/>
    </row>
    <row r="53" spans="1:7" ht="15.75" customHeight="1">
      <c r="B53" s="19"/>
      <c r="C53" s="19"/>
      <c r="D53" s="119"/>
    </row>
    <row r="54" spans="1:7" ht="15.75" customHeight="1">
      <c r="A54" s="20" t="s">
        <v>43</v>
      </c>
      <c r="B54" s="5" t="s">
        <v>10</v>
      </c>
      <c r="C54" s="5" t="s">
        <v>11</v>
      </c>
      <c r="D54" s="138" t="s">
        <v>12</v>
      </c>
      <c r="E54" s="139" t="s">
        <v>44</v>
      </c>
      <c r="F54" s="140"/>
    </row>
    <row r="55" spans="1:7" ht="15.75" customHeight="1">
      <c r="A55" s="22" t="s">
        <v>45</v>
      </c>
      <c r="B55" s="55" t="s">
        <v>16</v>
      </c>
      <c r="C55" s="63"/>
      <c r="D55" s="131" t="s">
        <v>205</v>
      </c>
      <c r="E55" s="66" t="s">
        <v>142</v>
      </c>
      <c r="F55" s="66" t="s">
        <v>135</v>
      </c>
    </row>
    <row r="56" spans="1:7" ht="15.75" customHeight="1">
      <c r="A56" s="22" t="s">
        <v>45</v>
      </c>
      <c r="B56" s="55" t="s">
        <v>16</v>
      </c>
      <c r="C56" s="64"/>
      <c r="D56" s="131" t="s">
        <v>206</v>
      </c>
      <c r="E56" s="66" t="s">
        <v>156</v>
      </c>
      <c r="F56" s="66" t="s">
        <v>141</v>
      </c>
    </row>
    <row r="57" spans="1:7" ht="15.75" customHeight="1">
      <c r="A57" s="23" t="s">
        <v>46</v>
      </c>
      <c r="B57" s="53"/>
      <c r="C57" s="55" t="s">
        <v>16</v>
      </c>
      <c r="D57" s="135"/>
      <c r="E57" s="132"/>
      <c r="F57" s="133"/>
      <c r="G57" s="80"/>
    </row>
    <row r="58" spans="1:7" ht="15.75" customHeight="1">
      <c r="A58" s="23" t="s">
        <v>47</v>
      </c>
      <c r="B58" s="55" t="s">
        <v>16</v>
      </c>
      <c r="C58" s="53"/>
      <c r="D58" s="136" t="s">
        <v>212</v>
      </c>
      <c r="E58" s="134"/>
      <c r="F58" s="134"/>
    </row>
    <row r="59" spans="1:7" ht="15.75" customHeight="1">
      <c r="A59" s="25" t="s">
        <v>48</v>
      </c>
      <c r="B59" s="5" t="s">
        <v>10</v>
      </c>
      <c r="C59" s="5" t="s">
        <v>11</v>
      </c>
      <c r="D59" s="137" t="s">
        <v>12</v>
      </c>
      <c r="E59" s="134"/>
      <c r="F59" s="134"/>
    </row>
    <row r="60" spans="1:7" ht="15.75" customHeight="1">
      <c r="A60" s="26" t="s">
        <v>49</v>
      </c>
      <c r="B60" s="27"/>
      <c r="C60" s="27"/>
      <c r="D60" s="130"/>
      <c r="E60" s="134"/>
      <c r="F60" s="134"/>
    </row>
    <row r="61" spans="1:7" ht="15.75" customHeight="1">
      <c r="A61" s="6" t="s">
        <v>50</v>
      </c>
      <c r="B61" s="55" t="s">
        <v>16</v>
      </c>
      <c r="C61" s="63"/>
      <c r="D61" s="131" t="s">
        <v>144</v>
      </c>
      <c r="E61" s="132"/>
      <c r="F61" s="134"/>
    </row>
    <row r="62" spans="1:7" ht="15.75" customHeight="1">
      <c r="A62" s="6" t="s">
        <v>50</v>
      </c>
      <c r="B62" s="55" t="s">
        <v>16</v>
      </c>
      <c r="C62" s="63"/>
      <c r="D62" s="131" t="s">
        <v>145</v>
      </c>
      <c r="E62" s="132"/>
      <c r="F62" s="134"/>
    </row>
    <row r="63" spans="1:7" ht="15.75" customHeight="1">
      <c r="A63" s="6" t="s">
        <v>51</v>
      </c>
      <c r="B63" s="55" t="s">
        <v>16</v>
      </c>
      <c r="C63" s="63"/>
      <c r="D63" s="66" t="s">
        <v>213</v>
      </c>
    </row>
    <row r="64" spans="1:7" ht="15.75" customHeight="1">
      <c r="A64" s="6" t="s">
        <v>52</v>
      </c>
      <c r="B64" s="55" t="s">
        <v>16</v>
      </c>
      <c r="C64" s="63"/>
      <c r="D64" s="66" t="s">
        <v>137</v>
      </c>
    </row>
    <row r="65" spans="1:4" ht="15.75" customHeight="1">
      <c r="A65" s="10" t="s">
        <v>23</v>
      </c>
      <c r="B65" s="5"/>
      <c r="C65" s="63"/>
      <c r="D65" s="67"/>
    </row>
    <row r="66" spans="1:4" ht="15.75" customHeight="1">
      <c r="A66" s="26" t="s">
        <v>53</v>
      </c>
      <c r="B66" s="27"/>
      <c r="C66" s="27"/>
      <c r="D66" s="65"/>
    </row>
    <row r="67" spans="1:4" ht="15.75" customHeight="1">
      <c r="A67" s="10" t="s">
        <v>54</v>
      </c>
      <c r="B67" s="5"/>
      <c r="C67" s="5"/>
      <c r="D67" s="5"/>
    </row>
    <row r="68" spans="1:4" ht="15.75" customHeight="1">
      <c r="A68" s="26" t="s">
        <v>55</v>
      </c>
      <c r="B68" s="27"/>
      <c r="C68" s="27"/>
      <c r="D68" s="28"/>
    </row>
    <row r="69" spans="1:4" ht="15.75" customHeight="1">
      <c r="A69" s="6" t="s">
        <v>56</v>
      </c>
      <c r="B69" s="55" t="s">
        <v>16</v>
      </c>
      <c r="C69" s="5"/>
      <c r="D69" s="59" t="s">
        <v>184</v>
      </c>
    </row>
    <row r="70" spans="1:4" ht="15.75" customHeight="1">
      <c r="A70" s="6" t="s">
        <v>57</v>
      </c>
      <c r="B70" s="55" t="s">
        <v>16</v>
      </c>
      <c r="C70" s="5"/>
      <c r="D70" s="59" t="s">
        <v>185</v>
      </c>
    </row>
    <row r="71" spans="1:4" ht="15.75" customHeight="1">
      <c r="A71" s="6" t="s">
        <v>58</v>
      </c>
      <c r="B71" s="55" t="s">
        <v>16</v>
      </c>
      <c r="C71" s="55"/>
      <c r="D71" s="59" t="s">
        <v>186</v>
      </c>
    </row>
    <row r="72" spans="1:4" ht="15.75" customHeight="1">
      <c r="A72" s="10" t="s">
        <v>23</v>
      </c>
      <c r="B72" s="5"/>
      <c r="C72" s="5"/>
      <c r="D72" s="5"/>
    </row>
    <row r="73" spans="1:4" ht="15.75" customHeight="1">
      <c r="A73" s="26" t="s">
        <v>59</v>
      </c>
      <c r="B73" s="27"/>
      <c r="C73" s="27"/>
      <c r="D73" s="28"/>
    </row>
    <row r="74" spans="1:4" ht="15.75" customHeight="1">
      <c r="A74" s="6" t="s">
        <v>60</v>
      </c>
      <c r="B74" s="55" t="s">
        <v>16</v>
      </c>
      <c r="C74" s="5"/>
      <c r="D74" s="5"/>
    </row>
    <row r="75" spans="1:4" ht="15.75" customHeight="1">
      <c r="A75" s="6" t="s">
        <v>61</v>
      </c>
      <c r="B75" s="55" t="s">
        <v>16</v>
      </c>
      <c r="C75" s="5"/>
      <c r="D75" s="5"/>
    </row>
    <row r="76" spans="1:4" ht="15.75" customHeight="1">
      <c r="A76" s="10" t="s">
        <v>23</v>
      </c>
      <c r="B76" s="5"/>
      <c r="C76" s="5"/>
      <c r="D76" s="5"/>
    </row>
    <row r="77" spans="1:4" ht="15.75" customHeight="1">
      <c r="A77" s="26" t="s">
        <v>62</v>
      </c>
      <c r="B77" s="27"/>
      <c r="C77" s="27"/>
      <c r="D77" s="28"/>
    </row>
    <row r="78" spans="1:4" ht="15.75" customHeight="1">
      <c r="A78" s="6" t="s">
        <v>63</v>
      </c>
      <c r="B78" s="55" t="s">
        <v>16</v>
      </c>
      <c r="C78" s="5"/>
      <c r="D78" s="98" t="s">
        <v>207</v>
      </c>
    </row>
    <row r="79" spans="1:4" ht="15.75" customHeight="1">
      <c r="A79" s="6" t="s">
        <v>64</v>
      </c>
      <c r="B79" s="5"/>
      <c r="C79" s="5"/>
      <c r="D79" s="57" t="s">
        <v>136</v>
      </c>
    </row>
    <row r="80" spans="1:4" ht="15.75" customHeight="1">
      <c r="A80" s="6" t="s">
        <v>65</v>
      </c>
      <c r="B80" s="5"/>
      <c r="C80" s="5"/>
      <c r="D80" s="57" t="s">
        <v>196</v>
      </c>
    </row>
    <row r="81" spans="1:4" ht="15.75" customHeight="1">
      <c r="A81" s="26" t="s">
        <v>66</v>
      </c>
      <c r="B81" s="27"/>
      <c r="C81" s="27"/>
      <c r="D81" s="28"/>
    </row>
    <row r="82" spans="1:4" ht="15.75" customHeight="1">
      <c r="A82" s="10" t="s">
        <v>54</v>
      </c>
      <c r="B82" s="5"/>
      <c r="C82" s="55" t="s">
        <v>16</v>
      </c>
      <c r="D82" s="5"/>
    </row>
    <row r="83" spans="1:4" ht="15.75" customHeight="1">
      <c r="A83" s="26" t="s">
        <v>67</v>
      </c>
      <c r="B83" s="27"/>
      <c r="C83" s="27"/>
      <c r="D83" s="28"/>
    </row>
    <row r="84" spans="1:4" ht="15.75" customHeight="1">
      <c r="A84" s="10" t="s">
        <v>54</v>
      </c>
      <c r="B84" s="5"/>
      <c r="C84" s="55" t="s">
        <v>16</v>
      </c>
      <c r="D84" s="5"/>
    </row>
    <row r="85" spans="1:4" ht="15.75" customHeight="1">
      <c r="A85" s="26" t="s">
        <v>68</v>
      </c>
      <c r="B85" s="27"/>
      <c r="C85" s="27"/>
      <c r="D85" s="28"/>
    </row>
    <row r="86" spans="1:4" ht="15.75" customHeight="1">
      <c r="A86" s="10" t="s">
        <v>54</v>
      </c>
      <c r="B86" s="5"/>
      <c r="C86" s="55" t="s">
        <v>16</v>
      </c>
      <c r="D86" s="5"/>
    </row>
    <row r="87" spans="1:4" ht="15.75" customHeight="1">
      <c r="A87" s="26" t="s">
        <v>69</v>
      </c>
      <c r="B87" s="27"/>
      <c r="C87" s="27"/>
      <c r="D87" s="28"/>
    </row>
    <row r="88" spans="1:4" ht="15.75" customHeight="1">
      <c r="A88" s="10" t="s">
        <v>54</v>
      </c>
      <c r="B88" s="5"/>
      <c r="C88" s="55" t="s">
        <v>16</v>
      </c>
      <c r="D88" s="5"/>
    </row>
    <row r="89" spans="1:4" ht="15.75" customHeight="1">
      <c r="A89" s="26" t="s">
        <v>70</v>
      </c>
      <c r="B89" s="27"/>
      <c r="C89" s="27"/>
      <c r="D89" s="28"/>
    </row>
    <row r="90" spans="1:4" ht="15.75" customHeight="1">
      <c r="A90" s="10" t="s">
        <v>54</v>
      </c>
      <c r="B90" s="5"/>
      <c r="C90" s="55" t="s">
        <v>16</v>
      </c>
      <c r="D90" s="5"/>
    </row>
    <row r="91" spans="1:4" ht="15.75" customHeight="1">
      <c r="A91" s="26" t="s">
        <v>71</v>
      </c>
      <c r="B91" s="27"/>
      <c r="C91" s="27"/>
      <c r="D91" s="28"/>
    </row>
    <row r="92" spans="1:4" ht="15.75" customHeight="1">
      <c r="A92" s="10" t="s">
        <v>54</v>
      </c>
      <c r="B92" s="5"/>
      <c r="C92" s="55" t="s">
        <v>16</v>
      </c>
      <c r="D92" s="5"/>
    </row>
    <row r="93" spans="1:4" ht="15.75" customHeight="1">
      <c r="A93" s="26" t="s">
        <v>72</v>
      </c>
      <c r="B93" s="27"/>
      <c r="C93" s="27"/>
      <c r="D93" s="28"/>
    </row>
    <row r="94" spans="1:4" ht="15.75" customHeight="1">
      <c r="A94" s="10" t="s">
        <v>54</v>
      </c>
      <c r="B94" s="5"/>
      <c r="C94" s="55" t="s">
        <v>16</v>
      </c>
      <c r="D94" s="5"/>
    </row>
    <row r="95" spans="1:4" ht="15.75" customHeight="1">
      <c r="A95" s="26" t="s">
        <v>73</v>
      </c>
      <c r="B95" s="27"/>
      <c r="C95" s="27"/>
      <c r="D95" s="28"/>
    </row>
    <row r="96" spans="1:4" ht="15.75" customHeight="1">
      <c r="A96" s="6" t="s">
        <v>74</v>
      </c>
      <c r="B96" s="55" t="s">
        <v>16</v>
      </c>
      <c r="C96" s="5"/>
      <c r="D96" s="98" t="s">
        <v>209</v>
      </c>
    </row>
    <row r="97" spans="1:4" ht="15.75" customHeight="1">
      <c r="A97" s="6" t="s">
        <v>75</v>
      </c>
      <c r="B97" s="55" t="s">
        <v>16</v>
      </c>
      <c r="C97" s="5"/>
      <c r="D97" s="98" t="s">
        <v>208</v>
      </c>
    </row>
    <row r="98" spans="1:4" ht="15.75" customHeight="1">
      <c r="A98" s="6" t="s">
        <v>76</v>
      </c>
      <c r="B98" s="55" t="s">
        <v>16</v>
      </c>
      <c r="C98" s="5"/>
      <c r="D98" s="98" t="s">
        <v>210</v>
      </c>
    </row>
    <row r="99" spans="1:4" ht="15.75" customHeight="1">
      <c r="A99" s="10" t="s">
        <v>23</v>
      </c>
      <c r="B99" s="5"/>
      <c r="C99" s="5"/>
      <c r="D99" s="5"/>
    </row>
    <row r="100" spans="1:4" ht="15.75" customHeight="1">
      <c r="A100" s="26" t="s">
        <v>77</v>
      </c>
      <c r="B100" s="27"/>
      <c r="C100" s="27"/>
      <c r="D100" s="28"/>
    </row>
    <row r="101" spans="1:4" ht="15.75" customHeight="1">
      <c r="A101" s="10" t="s">
        <v>54</v>
      </c>
      <c r="B101" s="5"/>
      <c r="C101" s="55" t="s">
        <v>16</v>
      </c>
      <c r="D101" s="5"/>
    </row>
    <row r="102" spans="1:4" ht="15.75" customHeight="1">
      <c r="A102" s="26" t="s">
        <v>78</v>
      </c>
      <c r="B102" s="27"/>
      <c r="C102" s="27"/>
      <c r="D102" s="28"/>
    </row>
    <row r="103" spans="1:4" ht="15.75" customHeight="1">
      <c r="A103" s="10" t="s">
        <v>54</v>
      </c>
      <c r="B103" s="5"/>
      <c r="C103" s="55" t="s">
        <v>16</v>
      </c>
      <c r="D103" s="5"/>
    </row>
    <row r="104" spans="1:4" ht="15.75" customHeight="1">
      <c r="B104" s="19"/>
      <c r="C104" s="19"/>
      <c r="D104" s="19"/>
    </row>
    <row r="105" spans="1:4" ht="15.75" customHeight="1">
      <c r="B105" s="19"/>
      <c r="C105" s="19"/>
      <c r="D105" s="19"/>
    </row>
    <row r="106" spans="1:4" ht="15.75" customHeight="1">
      <c r="B106" s="19"/>
      <c r="C106" s="19"/>
      <c r="D106" s="19"/>
    </row>
    <row r="107" spans="1:4" ht="15.75" customHeight="1">
      <c r="B107" s="19"/>
      <c r="C107" s="19"/>
      <c r="D107" s="19"/>
    </row>
    <row r="108" spans="1:4" ht="15.75" customHeight="1">
      <c r="B108" s="19"/>
      <c r="C108" s="19"/>
      <c r="D108" s="19"/>
    </row>
    <row r="109" spans="1:4" ht="15.75" customHeight="1">
      <c r="B109" s="19"/>
      <c r="C109" s="19"/>
      <c r="D109" s="19"/>
    </row>
    <row r="110" spans="1:4" ht="15.75" customHeight="1">
      <c r="B110" s="19"/>
      <c r="C110" s="19"/>
      <c r="D110" s="19"/>
    </row>
    <row r="111" spans="1:4" ht="15.75" customHeight="1">
      <c r="B111" s="19"/>
      <c r="C111" s="19"/>
      <c r="D111" s="19"/>
    </row>
    <row r="112" spans="1:4" ht="15.75" customHeight="1">
      <c r="B112" s="19"/>
      <c r="C112" s="19"/>
      <c r="D112" s="19"/>
    </row>
    <row r="113" spans="2:4" ht="15.75" customHeight="1">
      <c r="B113" s="19"/>
      <c r="C113" s="19"/>
      <c r="D113" s="19"/>
    </row>
    <row r="114" spans="2:4" ht="15.75" customHeight="1">
      <c r="B114" s="19"/>
      <c r="C114" s="19"/>
      <c r="D114" s="19"/>
    </row>
    <row r="115" spans="2:4" ht="15.75" customHeight="1">
      <c r="B115" s="19"/>
      <c r="C115" s="19"/>
      <c r="D115" s="19"/>
    </row>
    <row r="116" spans="2:4" ht="15.75" customHeight="1">
      <c r="B116" s="19"/>
      <c r="C116" s="19"/>
      <c r="D116" s="19"/>
    </row>
    <row r="117" spans="2:4" ht="15.75" customHeight="1">
      <c r="B117" s="19"/>
      <c r="C117" s="19"/>
      <c r="D117" s="19"/>
    </row>
    <row r="118" spans="2:4" ht="15.75" customHeight="1">
      <c r="B118" s="19"/>
      <c r="C118" s="19"/>
      <c r="D118" s="19"/>
    </row>
    <row r="119" spans="2:4" ht="15.75" customHeight="1">
      <c r="B119" s="19"/>
      <c r="C119" s="19"/>
      <c r="D119" s="19"/>
    </row>
    <row r="120" spans="2:4" ht="15.75" customHeight="1">
      <c r="B120" s="19"/>
      <c r="C120" s="19"/>
      <c r="D120" s="19"/>
    </row>
    <row r="121" spans="2:4" ht="15.75" customHeight="1">
      <c r="B121" s="19"/>
      <c r="C121" s="19"/>
      <c r="D121" s="19"/>
    </row>
    <row r="122" spans="2:4" ht="15.75" customHeight="1">
      <c r="B122" s="19"/>
      <c r="C122" s="19"/>
      <c r="D122" s="19"/>
    </row>
    <row r="123" spans="2:4" ht="15.75" customHeight="1">
      <c r="B123" s="19"/>
      <c r="C123" s="19"/>
      <c r="D123" s="19"/>
    </row>
    <row r="124" spans="2:4" ht="15.75" customHeight="1">
      <c r="B124" s="19"/>
      <c r="C124" s="19"/>
      <c r="D124" s="19"/>
    </row>
    <row r="125" spans="2:4" ht="15.75" customHeight="1">
      <c r="B125" s="19"/>
      <c r="C125" s="19"/>
      <c r="D125" s="19"/>
    </row>
    <row r="126" spans="2:4" ht="15.75" customHeight="1">
      <c r="B126" s="19"/>
      <c r="C126" s="19"/>
      <c r="D126" s="19"/>
    </row>
    <row r="127" spans="2:4" ht="15.75" customHeight="1">
      <c r="B127" s="19"/>
      <c r="C127" s="19"/>
      <c r="D127" s="19"/>
    </row>
    <row r="128" spans="2:4" ht="15.75" customHeight="1">
      <c r="B128" s="19"/>
      <c r="C128" s="19"/>
      <c r="D128" s="19"/>
    </row>
    <row r="129" spans="2:4" ht="15.75" customHeight="1">
      <c r="B129" s="19"/>
      <c r="C129" s="19"/>
      <c r="D129" s="19"/>
    </row>
    <row r="130" spans="2:4" ht="15.75" customHeight="1">
      <c r="B130" s="19"/>
      <c r="C130" s="19"/>
      <c r="D130" s="19"/>
    </row>
    <row r="131" spans="2:4" ht="15.75" customHeight="1">
      <c r="B131" s="19"/>
      <c r="C131" s="19"/>
      <c r="D131" s="19"/>
    </row>
    <row r="132" spans="2:4" ht="15.75" customHeight="1">
      <c r="B132" s="19"/>
      <c r="C132" s="19"/>
      <c r="D132" s="19"/>
    </row>
    <row r="133" spans="2:4" ht="15.75" customHeight="1">
      <c r="B133" s="19"/>
      <c r="C133" s="19"/>
      <c r="D133" s="19"/>
    </row>
    <row r="134" spans="2:4" ht="15.75" customHeight="1">
      <c r="B134" s="19"/>
      <c r="C134" s="19"/>
      <c r="D134" s="19"/>
    </row>
    <row r="135" spans="2:4" ht="15.75" customHeight="1">
      <c r="B135" s="19"/>
      <c r="C135" s="19"/>
      <c r="D135" s="19"/>
    </row>
    <row r="136" spans="2:4" ht="15.75" customHeight="1">
      <c r="B136" s="19"/>
      <c r="C136" s="19"/>
      <c r="D136" s="19"/>
    </row>
    <row r="137" spans="2:4" ht="15.75" customHeight="1">
      <c r="B137" s="19"/>
      <c r="C137" s="19"/>
      <c r="D137" s="19"/>
    </row>
    <row r="138" spans="2:4" ht="15.75" customHeight="1">
      <c r="B138" s="19"/>
      <c r="C138" s="19"/>
      <c r="D138" s="19"/>
    </row>
    <row r="139" spans="2:4" ht="15.75" customHeight="1">
      <c r="B139" s="19"/>
      <c r="C139" s="19"/>
      <c r="D139" s="19"/>
    </row>
    <row r="140" spans="2:4" ht="15.75" customHeight="1">
      <c r="B140" s="19"/>
      <c r="C140" s="19"/>
      <c r="D140" s="19"/>
    </row>
    <row r="141" spans="2:4" ht="15.75" customHeight="1">
      <c r="B141" s="19"/>
      <c r="C141" s="19"/>
      <c r="D141" s="19"/>
    </row>
    <row r="142" spans="2:4" ht="15.75" customHeight="1">
      <c r="B142" s="19"/>
      <c r="C142" s="19"/>
      <c r="D142" s="19"/>
    </row>
    <row r="143" spans="2:4" ht="15.75" customHeight="1">
      <c r="B143" s="19"/>
      <c r="C143" s="19"/>
      <c r="D143" s="19"/>
    </row>
    <row r="144" spans="2:4" ht="15.75" customHeight="1">
      <c r="B144" s="19"/>
      <c r="C144" s="19"/>
      <c r="D144" s="19"/>
    </row>
    <row r="145" spans="2:4" ht="15.75" customHeight="1">
      <c r="B145" s="19"/>
      <c r="C145" s="19"/>
      <c r="D145" s="19"/>
    </row>
    <row r="146" spans="2:4" ht="15.75" customHeight="1">
      <c r="B146" s="19"/>
      <c r="C146" s="19"/>
      <c r="D146" s="19"/>
    </row>
    <row r="147" spans="2:4" ht="15.75" customHeight="1">
      <c r="B147" s="19"/>
      <c r="C147" s="19"/>
      <c r="D147" s="19"/>
    </row>
    <row r="148" spans="2:4" ht="15.75" customHeight="1">
      <c r="B148" s="19"/>
      <c r="C148" s="19"/>
      <c r="D148" s="19"/>
    </row>
    <row r="149" spans="2:4" ht="15.75" customHeight="1">
      <c r="B149" s="19"/>
      <c r="C149" s="19"/>
      <c r="D149" s="19"/>
    </row>
    <row r="150" spans="2:4" ht="15.75" customHeight="1">
      <c r="B150" s="19"/>
      <c r="C150" s="19"/>
      <c r="D150" s="19"/>
    </row>
    <row r="151" spans="2:4" ht="15.75" customHeight="1">
      <c r="B151" s="19"/>
      <c r="C151" s="19"/>
      <c r="D151" s="19"/>
    </row>
    <row r="152" spans="2:4" ht="15.75" customHeight="1">
      <c r="B152" s="19"/>
      <c r="C152" s="19"/>
      <c r="D152" s="19"/>
    </row>
    <row r="153" spans="2:4" ht="15.75" customHeight="1">
      <c r="B153" s="19"/>
      <c r="C153" s="19"/>
      <c r="D153" s="19"/>
    </row>
    <row r="154" spans="2:4" ht="15.75" customHeight="1">
      <c r="B154" s="19"/>
      <c r="C154" s="19"/>
      <c r="D154" s="19"/>
    </row>
    <row r="155" spans="2:4" ht="15.75" customHeight="1">
      <c r="B155" s="19"/>
      <c r="C155" s="19"/>
      <c r="D155" s="19"/>
    </row>
    <row r="156" spans="2:4" ht="15.75" customHeight="1">
      <c r="B156" s="19"/>
      <c r="C156" s="19"/>
      <c r="D156" s="19"/>
    </row>
    <row r="157" spans="2:4" ht="15.75" customHeight="1">
      <c r="B157" s="19"/>
      <c r="C157" s="19"/>
      <c r="D157" s="19"/>
    </row>
    <row r="158" spans="2:4" ht="15.75" customHeight="1">
      <c r="B158" s="19"/>
      <c r="C158" s="19"/>
      <c r="D158" s="19"/>
    </row>
    <row r="159" spans="2:4" ht="15.75" customHeight="1">
      <c r="B159" s="19"/>
      <c r="C159" s="19"/>
      <c r="D159" s="19"/>
    </row>
    <row r="160" spans="2:4" ht="15.75" customHeight="1">
      <c r="B160" s="19"/>
      <c r="C160" s="19"/>
      <c r="D160" s="19"/>
    </row>
    <row r="161" spans="2:4" ht="15.75" customHeight="1">
      <c r="B161" s="19"/>
      <c r="C161" s="19"/>
      <c r="D161" s="19"/>
    </row>
    <row r="162" spans="2:4" ht="15.75" customHeight="1">
      <c r="B162" s="19"/>
      <c r="C162" s="19"/>
      <c r="D162" s="19"/>
    </row>
    <row r="163" spans="2:4" ht="15.75" customHeight="1">
      <c r="B163" s="19"/>
      <c r="C163" s="19"/>
      <c r="D163" s="19"/>
    </row>
    <row r="164" spans="2:4" ht="15.75" customHeight="1">
      <c r="B164" s="19"/>
      <c r="C164" s="19"/>
      <c r="D164" s="19"/>
    </row>
    <row r="165" spans="2:4" ht="15.75" customHeight="1">
      <c r="B165" s="19"/>
      <c r="C165" s="19"/>
      <c r="D165" s="19"/>
    </row>
    <row r="166" spans="2:4" ht="15.75" customHeight="1">
      <c r="B166" s="19"/>
      <c r="C166" s="19"/>
      <c r="D166" s="19"/>
    </row>
    <row r="167" spans="2:4" ht="15.75" customHeight="1">
      <c r="B167" s="19"/>
      <c r="C167" s="19"/>
      <c r="D167" s="19"/>
    </row>
    <row r="168" spans="2:4" ht="15.75" customHeight="1">
      <c r="B168" s="19"/>
      <c r="C168" s="19"/>
      <c r="D168" s="19"/>
    </row>
    <row r="169" spans="2:4" ht="15.75" customHeight="1">
      <c r="B169" s="19"/>
      <c r="C169" s="19"/>
      <c r="D169" s="19"/>
    </row>
    <row r="170" spans="2:4" ht="15.75" customHeight="1">
      <c r="B170" s="19"/>
      <c r="C170" s="19"/>
      <c r="D170" s="19"/>
    </row>
    <row r="171" spans="2:4" ht="15.75" customHeight="1">
      <c r="B171" s="19"/>
      <c r="C171" s="19"/>
      <c r="D171" s="19"/>
    </row>
    <row r="172" spans="2:4" ht="15.75" customHeight="1">
      <c r="B172" s="19"/>
      <c r="C172" s="19"/>
      <c r="D172" s="19"/>
    </row>
    <row r="173" spans="2:4" ht="15.75" customHeight="1">
      <c r="B173" s="19"/>
      <c r="C173" s="19"/>
      <c r="D173" s="19"/>
    </row>
    <row r="174" spans="2:4" ht="15.75" customHeight="1">
      <c r="B174" s="19"/>
      <c r="C174" s="19"/>
      <c r="D174" s="19"/>
    </row>
    <row r="175" spans="2:4" ht="15.75" customHeight="1">
      <c r="B175" s="19"/>
      <c r="C175" s="19"/>
      <c r="D175" s="19"/>
    </row>
    <row r="176" spans="2:4" ht="15.75" customHeight="1">
      <c r="B176" s="19"/>
      <c r="C176" s="19"/>
      <c r="D176" s="19"/>
    </row>
    <row r="177" spans="2:4" ht="15.75" customHeight="1">
      <c r="B177" s="19"/>
      <c r="C177" s="19"/>
      <c r="D177" s="19"/>
    </row>
    <row r="178" spans="2:4" ht="15.75" customHeight="1">
      <c r="B178" s="19"/>
      <c r="C178" s="19"/>
      <c r="D178" s="19"/>
    </row>
    <row r="179" spans="2:4" ht="15.75" customHeight="1">
      <c r="B179" s="19"/>
      <c r="C179" s="19"/>
      <c r="D179" s="19"/>
    </row>
    <row r="180" spans="2:4" ht="15.75" customHeight="1">
      <c r="B180" s="19"/>
      <c r="C180" s="19"/>
      <c r="D180" s="19"/>
    </row>
    <row r="181" spans="2:4" ht="15.75" customHeight="1">
      <c r="B181" s="19"/>
      <c r="C181" s="19"/>
      <c r="D181" s="19"/>
    </row>
    <row r="182" spans="2:4" ht="15.75" customHeight="1">
      <c r="B182" s="19"/>
      <c r="C182" s="19"/>
      <c r="D182" s="19"/>
    </row>
    <row r="183" spans="2:4" ht="15.75" customHeight="1">
      <c r="B183" s="19"/>
      <c r="C183" s="19"/>
      <c r="D183" s="19"/>
    </row>
    <row r="184" spans="2:4" ht="15.75" customHeight="1">
      <c r="B184" s="19"/>
      <c r="C184" s="19"/>
      <c r="D184" s="19"/>
    </row>
    <row r="185" spans="2:4" ht="15.75" customHeight="1">
      <c r="B185" s="19"/>
      <c r="C185" s="19"/>
      <c r="D185" s="19"/>
    </row>
    <row r="186" spans="2:4" ht="15.75" customHeight="1">
      <c r="B186" s="19"/>
      <c r="C186" s="19"/>
      <c r="D186" s="19"/>
    </row>
    <row r="187" spans="2:4" ht="15.75" customHeight="1">
      <c r="B187" s="19"/>
      <c r="C187" s="19"/>
      <c r="D187" s="19"/>
    </row>
    <row r="188" spans="2:4" ht="15.75" customHeight="1">
      <c r="B188" s="19"/>
      <c r="C188" s="19"/>
      <c r="D188" s="19"/>
    </row>
    <row r="189" spans="2:4" ht="15.75" customHeight="1">
      <c r="B189" s="19"/>
      <c r="C189" s="19"/>
      <c r="D189" s="19"/>
    </row>
    <row r="190" spans="2:4" ht="15.75" customHeight="1">
      <c r="B190" s="19"/>
      <c r="C190" s="19"/>
      <c r="D190" s="19"/>
    </row>
    <row r="191" spans="2:4" ht="15.75" customHeight="1">
      <c r="B191" s="19"/>
      <c r="C191" s="19"/>
      <c r="D191" s="19"/>
    </row>
    <row r="192" spans="2:4" ht="15.75" customHeight="1">
      <c r="B192" s="19"/>
      <c r="C192" s="19"/>
      <c r="D192" s="19"/>
    </row>
    <row r="193" spans="2:4" ht="15.75" customHeight="1">
      <c r="B193" s="19"/>
      <c r="C193" s="19"/>
      <c r="D193" s="19"/>
    </row>
    <row r="194" spans="2:4" ht="15.75" customHeight="1">
      <c r="B194" s="19"/>
      <c r="C194" s="19"/>
      <c r="D194" s="19"/>
    </row>
    <row r="195" spans="2:4" ht="15.75" customHeight="1">
      <c r="B195" s="19"/>
      <c r="C195" s="19"/>
      <c r="D195" s="19"/>
    </row>
    <row r="196" spans="2:4" ht="15.75" customHeight="1">
      <c r="B196" s="19"/>
      <c r="C196" s="19"/>
      <c r="D196" s="19"/>
    </row>
    <row r="197" spans="2:4" ht="15.75" customHeight="1">
      <c r="B197" s="19"/>
      <c r="C197" s="19"/>
      <c r="D197" s="19"/>
    </row>
    <row r="198" spans="2:4" ht="15.75" customHeight="1">
      <c r="B198" s="19"/>
      <c r="C198" s="19"/>
      <c r="D198" s="19"/>
    </row>
    <row r="199" spans="2:4" ht="15.75" customHeight="1">
      <c r="B199" s="19"/>
      <c r="C199" s="19"/>
      <c r="D199" s="19"/>
    </row>
    <row r="200" spans="2:4" ht="15.75" customHeight="1">
      <c r="B200" s="19"/>
      <c r="C200" s="19"/>
      <c r="D200" s="19"/>
    </row>
    <row r="201" spans="2:4" ht="15.75" customHeight="1">
      <c r="B201" s="19"/>
      <c r="C201" s="19"/>
      <c r="D201" s="19"/>
    </row>
    <row r="202" spans="2:4" ht="15.75" customHeight="1">
      <c r="B202" s="19"/>
      <c r="C202" s="19"/>
      <c r="D202" s="19"/>
    </row>
    <row r="203" spans="2:4" ht="15.75" customHeight="1">
      <c r="B203" s="19"/>
      <c r="C203" s="19"/>
      <c r="D203" s="19"/>
    </row>
    <row r="204" spans="2:4" ht="15.75" customHeight="1">
      <c r="B204" s="19"/>
      <c r="C204" s="19"/>
      <c r="D204" s="19"/>
    </row>
    <row r="205" spans="2:4" ht="15.75" customHeight="1">
      <c r="B205" s="19"/>
      <c r="C205" s="19"/>
      <c r="D205" s="19"/>
    </row>
    <row r="206" spans="2:4" ht="15.75" customHeight="1">
      <c r="B206" s="19"/>
      <c r="C206" s="19"/>
      <c r="D206" s="19"/>
    </row>
    <row r="207" spans="2:4" ht="15.75" customHeight="1">
      <c r="B207" s="19"/>
      <c r="C207" s="19"/>
      <c r="D207" s="19"/>
    </row>
    <row r="208" spans="2:4" ht="15.75" customHeight="1">
      <c r="B208" s="19"/>
      <c r="C208" s="19"/>
      <c r="D208" s="19"/>
    </row>
    <row r="209" spans="2:4" ht="15.75" customHeight="1">
      <c r="B209" s="19"/>
      <c r="C209" s="19"/>
      <c r="D209" s="19"/>
    </row>
    <row r="210" spans="2:4" ht="15.75" customHeight="1">
      <c r="B210" s="19"/>
      <c r="C210" s="19"/>
      <c r="D210" s="19"/>
    </row>
    <row r="211" spans="2:4" ht="15.75" customHeight="1">
      <c r="B211" s="19"/>
      <c r="C211" s="19"/>
      <c r="D211" s="19"/>
    </row>
    <row r="212" spans="2:4" ht="15.75" customHeight="1">
      <c r="B212" s="19"/>
      <c r="C212" s="19"/>
      <c r="D212" s="19"/>
    </row>
    <row r="213" spans="2:4" ht="15.75" customHeight="1">
      <c r="B213" s="19"/>
      <c r="C213" s="19"/>
      <c r="D213" s="19"/>
    </row>
    <row r="214" spans="2:4" ht="15.75" customHeight="1">
      <c r="B214" s="19"/>
      <c r="C214" s="19"/>
      <c r="D214" s="19"/>
    </row>
    <row r="215" spans="2:4" ht="15.75" customHeight="1">
      <c r="B215" s="19"/>
      <c r="C215" s="19"/>
      <c r="D215" s="19"/>
    </row>
    <row r="216" spans="2:4" ht="15.75" customHeight="1">
      <c r="B216" s="19"/>
      <c r="C216" s="19"/>
      <c r="D216" s="19"/>
    </row>
    <row r="217" spans="2:4" ht="15.75" customHeight="1">
      <c r="B217" s="19"/>
      <c r="C217" s="19"/>
      <c r="D217" s="19"/>
    </row>
    <row r="218" spans="2:4" ht="15.75" customHeight="1">
      <c r="B218" s="19"/>
      <c r="C218" s="19"/>
      <c r="D218" s="19"/>
    </row>
    <row r="219" spans="2:4" ht="15.75" customHeight="1">
      <c r="B219" s="19"/>
      <c r="C219" s="19"/>
      <c r="D219" s="19"/>
    </row>
    <row r="220" spans="2:4" ht="15.75" customHeight="1">
      <c r="B220" s="19"/>
      <c r="C220" s="19"/>
      <c r="D220" s="19"/>
    </row>
    <row r="221" spans="2:4" ht="15.75" customHeight="1">
      <c r="B221" s="19"/>
      <c r="C221" s="19"/>
      <c r="D221" s="19"/>
    </row>
    <row r="222" spans="2:4" ht="15.75" customHeight="1">
      <c r="B222" s="19"/>
      <c r="C222" s="19"/>
      <c r="D222" s="19"/>
    </row>
    <row r="223" spans="2:4" ht="15.75" customHeight="1">
      <c r="B223" s="19"/>
      <c r="C223" s="19"/>
      <c r="D223" s="19"/>
    </row>
    <row r="224" spans="2:4" ht="15.75" customHeight="1">
      <c r="B224" s="19"/>
      <c r="C224" s="19"/>
      <c r="D224" s="19"/>
    </row>
    <row r="225" spans="2:4" ht="15.75" customHeight="1">
      <c r="B225" s="19"/>
      <c r="C225" s="19"/>
      <c r="D225" s="19"/>
    </row>
    <row r="226" spans="2:4" ht="15.75" customHeight="1">
      <c r="B226" s="19"/>
      <c r="C226" s="19"/>
      <c r="D226" s="19"/>
    </row>
    <row r="227" spans="2:4" ht="15.75" customHeight="1">
      <c r="B227" s="19"/>
      <c r="C227" s="19"/>
      <c r="D227" s="19"/>
    </row>
    <row r="228" spans="2:4" ht="15.75" customHeight="1">
      <c r="B228" s="19"/>
      <c r="C228" s="19"/>
      <c r="D228" s="19"/>
    </row>
    <row r="229" spans="2:4" ht="15.75" customHeight="1">
      <c r="B229" s="19"/>
      <c r="C229" s="19"/>
      <c r="D229" s="19"/>
    </row>
    <row r="230" spans="2:4" ht="15.75" customHeight="1">
      <c r="B230" s="19"/>
      <c r="C230" s="19"/>
      <c r="D230" s="19"/>
    </row>
    <row r="231" spans="2:4" ht="15.75" customHeight="1">
      <c r="B231" s="19"/>
      <c r="C231" s="19"/>
      <c r="D231" s="19"/>
    </row>
    <row r="232" spans="2:4" ht="15.75" customHeight="1">
      <c r="B232" s="19"/>
      <c r="C232" s="19"/>
      <c r="D232" s="19"/>
    </row>
    <row r="233" spans="2:4" ht="15.75" customHeight="1">
      <c r="B233" s="19"/>
      <c r="C233" s="19"/>
      <c r="D233" s="19"/>
    </row>
    <row r="234" spans="2:4" ht="15.75" customHeight="1">
      <c r="B234" s="19"/>
      <c r="C234" s="19"/>
      <c r="D234" s="19"/>
    </row>
    <row r="235" spans="2:4" ht="15.75" customHeight="1">
      <c r="B235" s="19"/>
      <c r="C235" s="19"/>
      <c r="D235" s="19"/>
    </row>
    <row r="236" spans="2:4" ht="15.75" customHeight="1">
      <c r="B236" s="19"/>
      <c r="C236" s="19"/>
      <c r="D236" s="19"/>
    </row>
    <row r="237" spans="2:4" ht="15.75" customHeight="1">
      <c r="B237" s="19"/>
      <c r="C237" s="19"/>
      <c r="D237" s="19"/>
    </row>
    <row r="238" spans="2:4" ht="15.75" customHeight="1">
      <c r="B238" s="19"/>
      <c r="C238" s="19"/>
      <c r="D238" s="19"/>
    </row>
    <row r="239" spans="2:4" ht="15.75" customHeight="1">
      <c r="B239" s="19"/>
      <c r="C239" s="19"/>
      <c r="D239" s="19"/>
    </row>
    <row r="240" spans="2:4" ht="15.75" customHeight="1">
      <c r="B240" s="19"/>
      <c r="C240" s="19"/>
      <c r="D240" s="19"/>
    </row>
    <row r="241" spans="2:4" ht="15.75" customHeight="1">
      <c r="B241" s="19"/>
      <c r="C241" s="19"/>
      <c r="D241" s="19"/>
    </row>
    <row r="242" spans="2:4" ht="15.75" customHeight="1">
      <c r="B242" s="19"/>
      <c r="C242" s="19"/>
      <c r="D242" s="19"/>
    </row>
    <row r="243" spans="2:4" ht="15.75" customHeight="1">
      <c r="B243" s="19"/>
      <c r="C243" s="19"/>
      <c r="D243" s="19"/>
    </row>
    <row r="244" spans="2:4" ht="15.75" customHeight="1">
      <c r="B244" s="19"/>
      <c r="C244" s="19"/>
      <c r="D244" s="19"/>
    </row>
    <row r="245" spans="2:4" ht="15.75" customHeight="1">
      <c r="B245" s="19"/>
      <c r="C245" s="19"/>
      <c r="D245" s="19"/>
    </row>
    <row r="246" spans="2:4" ht="15.75" customHeight="1">
      <c r="B246" s="19"/>
      <c r="C246" s="19"/>
      <c r="D246" s="19"/>
    </row>
    <row r="247" spans="2:4" ht="15.75" customHeight="1">
      <c r="B247" s="19"/>
      <c r="C247" s="19"/>
      <c r="D247" s="19"/>
    </row>
    <row r="248" spans="2:4" ht="15.75" customHeight="1">
      <c r="B248" s="19"/>
      <c r="C248" s="19"/>
      <c r="D248" s="19"/>
    </row>
    <row r="249" spans="2:4" ht="15.75" customHeight="1">
      <c r="B249" s="19"/>
      <c r="C249" s="19"/>
      <c r="D249" s="19"/>
    </row>
    <row r="250" spans="2:4" ht="15.75" customHeight="1">
      <c r="B250" s="19"/>
      <c r="C250" s="19"/>
      <c r="D250" s="19"/>
    </row>
    <row r="251" spans="2:4" ht="15.75" customHeight="1">
      <c r="B251" s="19"/>
      <c r="C251" s="19"/>
      <c r="D251" s="19"/>
    </row>
    <row r="252" spans="2:4" ht="15.75" customHeight="1">
      <c r="B252" s="19"/>
      <c r="C252" s="19"/>
      <c r="D252" s="19"/>
    </row>
    <row r="253" spans="2:4" ht="15.75" customHeight="1">
      <c r="B253" s="19"/>
      <c r="C253" s="19"/>
      <c r="D253" s="19"/>
    </row>
    <row r="254" spans="2:4" ht="15.75" customHeight="1">
      <c r="B254" s="19"/>
      <c r="C254" s="19"/>
      <c r="D254" s="19"/>
    </row>
    <row r="255" spans="2:4" ht="15.75" customHeight="1">
      <c r="B255" s="19"/>
      <c r="C255" s="19"/>
      <c r="D255" s="19"/>
    </row>
    <row r="256" spans="2:4" ht="15.75" customHeight="1">
      <c r="B256" s="19"/>
      <c r="C256" s="19"/>
      <c r="D256" s="19"/>
    </row>
    <row r="257" spans="2:4" ht="15.75" customHeight="1">
      <c r="B257" s="19"/>
      <c r="C257" s="19"/>
      <c r="D257" s="19"/>
    </row>
    <row r="258" spans="2:4" ht="15.75" customHeight="1">
      <c r="B258" s="19"/>
      <c r="C258" s="19"/>
      <c r="D258" s="19"/>
    </row>
    <row r="259" spans="2:4" ht="15.75" customHeight="1">
      <c r="B259" s="19"/>
      <c r="C259" s="19"/>
      <c r="D259" s="19"/>
    </row>
    <row r="260" spans="2:4" ht="15.75" customHeight="1">
      <c r="B260" s="19"/>
      <c r="C260" s="19"/>
      <c r="D260" s="19"/>
    </row>
    <row r="261" spans="2:4" ht="15.75" customHeight="1">
      <c r="B261" s="19"/>
      <c r="C261" s="19"/>
      <c r="D261" s="19"/>
    </row>
    <row r="262" spans="2:4" ht="15.75" customHeight="1">
      <c r="B262" s="19"/>
      <c r="C262" s="19"/>
      <c r="D262" s="19"/>
    </row>
    <row r="263" spans="2:4" ht="15.75" customHeight="1">
      <c r="B263" s="19"/>
      <c r="C263" s="19"/>
      <c r="D263" s="19"/>
    </row>
    <row r="264" spans="2:4" ht="15.75" customHeight="1">
      <c r="B264" s="19"/>
      <c r="C264" s="19"/>
      <c r="D264" s="19"/>
    </row>
    <row r="265" spans="2:4" ht="15.75" customHeight="1">
      <c r="B265" s="19"/>
      <c r="C265" s="19"/>
      <c r="D265" s="19"/>
    </row>
    <row r="266" spans="2:4" ht="15.75" customHeight="1">
      <c r="B266" s="19"/>
      <c r="C266" s="19"/>
      <c r="D266" s="19"/>
    </row>
    <row r="267" spans="2:4" ht="15.75" customHeight="1">
      <c r="B267" s="19"/>
      <c r="C267" s="19"/>
      <c r="D267" s="19"/>
    </row>
    <row r="268" spans="2:4" ht="15.75" customHeight="1">
      <c r="B268" s="19"/>
      <c r="C268" s="19"/>
      <c r="D268" s="19"/>
    </row>
    <row r="269" spans="2:4" ht="15.75" customHeight="1">
      <c r="B269" s="19"/>
      <c r="C269" s="19"/>
      <c r="D269" s="19"/>
    </row>
    <row r="270" spans="2:4" ht="15.75" customHeight="1">
      <c r="B270" s="19"/>
      <c r="C270" s="19"/>
      <c r="D270" s="19"/>
    </row>
    <row r="271" spans="2:4" ht="15.75" customHeight="1">
      <c r="B271" s="19"/>
      <c r="C271" s="19"/>
      <c r="D271" s="19"/>
    </row>
    <row r="272" spans="2:4" ht="15.75" customHeight="1">
      <c r="B272" s="19"/>
      <c r="C272" s="19"/>
      <c r="D272" s="19"/>
    </row>
    <row r="273" spans="2:4" ht="15.75" customHeight="1">
      <c r="B273" s="19"/>
      <c r="C273" s="19"/>
      <c r="D273" s="19"/>
    </row>
    <row r="274" spans="2:4" ht="15.75" customHeight="1">
      <c r="B274" s="19"/>
      <c r="C274" s="19"/>
      <c r="D274" s="19"/>
    </row>
    <row r="275" spans="2:4" ht="15.75" customHeight="1">
      <c r="B275" s="19"/>
      <c r="C275" s="19"/>
      <c r="D275" s="19"/>
    </row>
    <row r="276" spans="2:4" ht="15.75" customHeight="1">
      <c r="B276" s="19"/>
      <c r="C276" s="19"/>
      <c r="D276" s="19"/>
    </row>
    <row r="277" spans="2:4" ht="15.75" customHeight="1">
      <c r="B277" s="19"/>
      <c r="C277" s="19"/>
      <c r="D277" s="19"/>
    </row>
    <row r="278" spans="2:4" ht="15.75" customHeight="1">
      <c r="B278" s="19"/>
      <c r="C278" s="19"/>
      <c r="D278" s="19"/>
    </row>
    <row r="279" spans="2:4" ht="15.75" customHeight="1">
      <c r="B279" s="19"/>
      <c r="C279" s="19"/>
      <c r="D279" s="19"/>
    </row>
    <row r="280" spans="2:4" ht="15.75" customHeight="1">
      <c r="B280" s="19"/>
      <c r="C280" s="19"/>
      <c r="D280" s="19"/>
    </row>
    <row r="281" spans="2:4" ht="15.75" customHeight="1">
      <c r="B281" s="19"/>
      <c r="C281" s="19"/>
      <c r="D281" s="19"/>
    </row>
    <row r="282" spans="2:4" ht="15.75" customHeight="1">
      <c r="B282" s="19"/>
      <c r="C282" s="19"/>
      <c r="D282" s="19"/>
    </row>
    <row r="283" spans="2:4" ht="15.75" customHeight="1">
      <c r="B283" s="19"/>
      <c r="C283" s="19"/>
      <c r="D283" s="19"/>
    </row>
    <row r="284" spans="2:4" ht="15.75" customHeight="1">
      <c r="B284" s="19"/>
      <c r="C284" s="19"/>
      <c r="D284" s="19"/>
    </row>
    <row r="285" spans="2:4" ht="15.75" customHeight="1">
      <c r="B285" s="19"/>
      <c r="C285" s="19"/>
      <c r="D285" s="19"/>
    </row>
    <row r="286" spans="2:4" ht="15.75" customHeight="1">
      <c r="B286" s="19"/>
      <c r="C286" s="19"/>
      <c r="D286" s="19"/>
    </row>
    <row r="287" spans="2:4" ht="15.75" customHeight="1">
      <c r="B287" s="19"/>
      <c r="C287" s="19"/>
      <c r="D287" s="19"/>
    </row>
    <row r="288" spans="2:4" ht="15.75" customHeight="1">
      <c r="B288" s="19"/>
      <c r="C288" s="19"/>
      <c r="D288" s="19"/>
    </row>
    <row r="289" spans="2:4" ht="15.75" customHeight="1">
      <c r="B289" s="19"/>
      <c r="C289" s="19"/>
      <c r="D289" s="19"/>
    </row>
    <row r="290" spans="2:4" ht="15.75" customHeight="1">
      <c r="B290" s="19"/>
      <c r="C290" s="19"/>
      <c r="D290" s="19"/>
    </row>
    <row r="291" spans="2:4" ht="15.75" customHeight="1">
      <c r="B291" s="19"/>
      <c r="C291" s="19"/>
      <c r="D291" s="19"/>
    </row>
    <row r="292" spans="2:4" ht="15.75" customHeight="1">
      <c r="B292" s="19"/>
      <c r="C292" s="19"/>
      <c r="D292" s="19"/>
    </row>
    <row r="293" spans="2:4" ht="15.75" customHeight="1">
      <c r="B293" s="19"/>
      <c r="C293" s="19"/>
      <c r="D293" s="19"/>
    </row>
    <row r="294" spans="2:4" ht="15.75" customHeight="1">
      <c r="B294" s="19"/>
      <c r="C294" s="19"/>
      <c r="D294" s="19"/>
    </row>
    <row r="295" spans="2:4" ht="15.75" customHeight="1">
      <c r="B295" s="19"/>
      <c r="C295" s="19"/>
      <c r="D295" s="19"/>
    </row>
    <row r="296" spans="2:4" ht="15.75" customHeight="1">
      <c r="B296" s="19"/>
      <c r="C296" s="19"/>
      <c r="D296" s="19"/>
    </row>
    <row r="297" spans="2:4" ht="15.75" customHeight="1">
      <c r="B297" s="19"/>
      <c r="C297" s="19"/>
      <c r="D297" s="19"/>
    </row>
    <row r="298" spans="2:4" ht="15.75" customHeight="1">
      <c r="B298" s="19"/>
      <c r="C298" s="19"/>
      <c r="D298" s="19"/>
    </row>
    <row r="299" spans="2:4" ht="15.75" customHeight="1">
      <c r="B299" s="19"/>
      <c r="C299" s="19"/>
      <c r="D299" s="19"/>
    </row>
    <row r="300" spans="2:4" ht="15.75" customHeight="1">
      <c r="B300" s="19"/>
      <c r="C300" s="19"/>
      <c r="D300" s="19"/>
    </row>
    <row r="301" spans="2:4" ht="15.75" customHeight="1">
      <c r="B301" s="19"/>
      <c r="C301" s="19"/>
      <c r="D301" s="19"/>
    </row>
    <row r="302" spans="2:4" ht="15.75" customHeight="1">
      <c r="B302" s="19"/>
      <c r="C302" s="19"/>
      <c r="D302" s="19"/>
    </row>
    <row r="303" spans="2:4" ht="15.75" customHeight="1">
      <c r="B303" s="19"/>
      <c r="C303" s="19"/>
      <c r="D303" s="19"/>
    </row>
    <row r="304" spans="2:4" ht="15.75" customHeight="1">
      <c r="B304" s="19"/>
      <c r="C304" s="19"/>
      <c r="D304" s="19"/>
    </row>
    <row r="305" spans="2:4" ht="15.75" customHeight="1">
      <c r="B305" s="19"/>
      <c r="C305" s="19"/>
      <c r="D305" s="19"/>
    </row>
    <row r="306" spans="2:4" ht="15.75" customHeight="1">
      <c r="B306" s="19"/>
      <c r="C306" s="19"/>
      <c r="D306" s="19"/>
    </row>
    <row r="307" spans="2:4" ht="15.75" customHeight="1">
      <c r="B307" s="19"/>
      <c r="C307" s="19"/>
      <c r="D307" s="19"/>
    </row>
    <row r="308" spans="2:4" ht="15.75" customHeight="1">
      <c r="B308" s="19"/>
      <c r="C308" s="19"/>
      <c r="D308" s="19"/>
    </row>
    <row r="309" spans="2:4" ht="15.75" customHeight="1">
      <c r="B309" s="19"/>
      <c r="C309" s="19"/>
      <c r="D309" s="19"/>
    </row>
    <row r="310" spans="2:4" ht="15.75" customHeight="1">
      <c r="B310" s="19"/>
      <c r="C310" s="19"/>
      <c r="D310" s="19"/>
    </row>
    <row r="311" spans="2:4" ht="15.75" customHeight="1">
      <c r="B311" s="19"/>
      <c r="C311" s="19"/>
      <c r="D311" s="19"/>
    </row>
    <row r="312" spans="2:4" ht="15.75" customHeight="1">
      <c r="B312" s="19"/>
      <c r="C312" s="19"/>
      <c r="D312" s="19"/>
    </row>
    <row r="313" spans="2:4" ht="15.75" customHeight="1">
      <c r="B313" s="19"/>
      <c r="C313" s="19"/>
      <c r="D313" s="19"/>
    </row>
    <row r="314" spans="2:4" ht="15.75" customHeight="1">
      <c r="B314" s="19"/>
      <c r="C314" s="19"/>
      <c r="D314" s="19"/>
    </row>
    <row r="315" spans="2:4" ht="15.75" customHeight="1">
      <c r="B315" s="19"/>
      <c r="C315" s="19"/>
      <c r="D315" s="19"/>
    </row>
    <row r="316" spans="2:4" ht="15.75" customHeight="1">
      <c r="B316" s="19"/>
      <c r="C316" s="19"/>
      <c r="D316" s="19"/>
    </row>
    <row r="317" spans="2:4" ht="15.75" customHeight="1">
      <c r="B317" s="19"/>
      <c r="C317" s="19"/>
      <c r="D317" s="19"/>
    </row>
    <row r="318" spans="2:4" ht="15.75" customHeight="1">
      <c r="B318" s="19"/>
      <c r="C318" s="19"/>
      <c r="D318" s="19"/>
    </row>
    <row r="319" spans="2:4" ht="15.75" customHeight="1">
      <c r="B319" s="19"/>
      <c r="C319" s="19"/>
      <c r="D319" s="19"/>
    </row>
    <row r="320" spans="2:4" ht="15.75" customHeight="1">
      <c r="B320" s="19"/>
      <c r="C320" s="19"/>
      <c r="D320" s="19"/>
    </row>
    <row r="321" spans="2:4" ht="15.75" customHeight="1">
      <c r="B321" s="19"/>
      <c r="C321" s="19"/>
      <c r="D321" s="19"/>
    </row>
    <row r="322" spans="2:4" ht="15.75" customHeight="1">
      <c r="B322" s="19"/>
      <c r="C322" s="19"/>
      <c r="D322" s="19"/>
    </row>
    <row r="323" spans="2:4" ht="15.75" customHeight="1">
      <c r="B323" s="19"/>
      <c r="C323" s="19"/>
      <c r="D323" s="19"/>
    </row>
    <row r="324" spans="2:4" ht="15.75" customHeight="1">
      <c r="B324" s="19"/>
      <c r="C324" s="19"/>
      <c r="D324" s="19"/>
    </row>
    <row r="325" spans="2:4" ht="15.75" customHeight="1">
      <c r="B325" s="19"/>
      <c r="C325" s="19"/>
      <c r="D325" s="19"/>
    </row>
    <row r="326" spans="2:4" ht="15.75" customHeight="1">
      <c r="B326" s="19"/>
      <c r="C326" s="19"/>
      <c r="D326" s="19"/>
    </row>
    <row r="327" spans="2:4" ht="15.75" customHeight="1">
      <c r="B327" s="19"/>
      <c r="C327" s="19"/>
      <c r="D327" s="19"/>
    </row>
    <row r="328" spans="2:4" ht="15.75" customHeight="1">
      <c r="B328" s="19"/>
      <c r="C328" s="19"/>
      <c r="D328" s="19"/>
    </row>
    <row r="329" spans="2:4" ht="15.75" customHeight="1">
      <c r="B329" s="19"/>
      <c r="C329" s="19"/>
      <c r="D329" s="19"/>
    </row>
    <row r="330" spans="2:4" ht="15.75" customHeight="1">
      <c r="B330" s="19"/>
      <c r="C330" s="19"/>
      <c r="D330" s="19"/>
    </row>
    <row r="331" spans="2:4" ht="15.75" customHeight="1">
      <c r="B331" s="19"/>
      <c r="C331" s="19"/>
      <c r="D331" s="19"/>
    </row>
    <row r="332" spans="2:4" ht="15.75" customHeight="1">
      <c r="B332" s="19"/>
      <c r="C332" s="19"/>
      <c r="D332" s="19"/>
    </row>
    <row r="333" spans="2:4" ht="15.75" customHeight="1">
      <c r="B333" s="19"/>
      <c r="C333" s="19"/>
      <c r="D333" s="19"/>
    </row>
    <row r="334" spans="2:4" ht="15.75" customHeight="1">
      <c r="B334" s="19"/>
      <c r="C334" s="19"/>
      <c r="D334" s="19"/>
    </row>
    <row r="335" spans="2:4" ht="15.75" customHeight="1">
      <c r="B335" s="19"/>
      <c r="C335" s="19"/>
      <c r="D335" s="19"/>
    </row>
    <row r="336" spans="2:4" ht="15.75" customHeight="1">
      <c r="B336" s="19"/>
      <c r="C336" s="19"/>
      <c r="D336" s="19"/>
    </row>
    <row r="337" spans="2:4" ht="15.75" customHeight="1">
      <c r="B337" s="19"/>
      <c r="C337" s="19"/>
      <c r="D337" s="19"/>
    </row>
    <row r="338" spans="2:4" ht="15.75" customHeight="1">
      <c r="B338" s="19"/>
      <c r="C338" s="19"/>
      <c r="D338" s="19"/>
    </row>
    <row r="339" spans="2:4" ht="15.75" customHeight="1">
      <c r="B339" s="19"/>
      <c r="C339" s="19"/>
      <c r="D339" s="19"/>
    </row>
    <row r="340" spans="2:4" ht="15.75" customHeight="1">
      <c r="B340" s="19"/>
      <c r="C340" s="19"/>
      <c r="D340" s="19"/>
    </row>
    <row r="341" spans="2:4" ht="15.75" customHeight="1">
      <c r="B341" s="19"/>
      <c r="C341" s="19"/>
      <c r="D341" s="19"/>
    </row>
    <row r="342" spans="2:4" ht="15.75" customHeight="1">
      <c r="B342" s="19"/>
      <c r="C342" s="19"/>
      <c r="D342" s="19"/>
    </row>
    <row r="343" spans="2:4" ht="15.75" customHeight="1">
      <c r="B343" s="19"/>
      <c r="C343" s="19"/>
      <c r="D343" s="19"/>
    </row>
    <row r="344" spans="2:4" ht="15.75" customHeight="1">
      <c r="B344" s="19"/>
      <c r="C344" s="19"/>
      <c r="D344" s="19"/>
    </row>
    <row r="345" spans="2:4" ht="15.75" customHeight="1">
      <c r="B345" s="19"/>
      <c r="C345" s="19"/>
      <c r="D345" s="19"/>
    </row>
    <row r="346" spans="2:4" ht="15.75" customHeight="1">
      <c r="B346" s="19"/>
      <c r="C346" s="19"/>
      <c r="D346" s="19"/>
    </row>
    <row r="347" spans="2:4" ht="15.75" customHeight="1">
      <c r="B347" s="19"/>
      <c r="C347" s="19"/>
      <c r="D347" s="19"/>
    </row>
    <row r="348" spans="2:4" ht="15.75" customHeight="1">
      <c r="B348" s="19"/>
      <c r="C348" s="19"/>
      <c r="D348" s="19"/>
    </row>
    <row r="349" spans="2:4" ht="15.75" customHeight="1">
      <c r="B349" s="19"/>
      <c r="C349" s="19"/>
      <c r="D349" s="19"/>
    </row>
    <row r="350" spans="2:4" ht="15.75" customHeight="1">
      <c r="B350" s="19"/>
      <c r="C350" s="19"/>
      <c r="D350" s="19"/>
    </row>
    <row r="351" spans="2:4" ht="15.75" customHeight="1">
      <c r="B351" s="19"/>
      <c r="C351" s="19"/>
      <c r="D351" s="19"/>
    </row>
    <row r="352" spans="2:4" ht="15.75" customHeight="1">
      <c r="B352" s="19"/>
      <c r="C352" s="19"/>
      <c r="D352" s="19"/>
    </row>
    <row r="353" spans="2:4" ht="15.75" customHeight="1">
      <c r="B353" s="19"/>
      <c r="C353" s="19"/>
      <c r="D353" s="19"/>
    </row>
    <row r="354" spans="2:4" ht="15.75" customHeight="1">
      <c r="B354" s="19"/>
      <c r="C354" s="19"/>
      <c r="D354" s="19"/>
    </row>
    <row r="355" spans="2:4" ht="15.75" customHeight="1">
      <c r="B355" s="19"/>
      <c r="C355" s="19"/>
      <c r="D355" s="19"/>
    </row>
    <row r="356" spans="2:4" ht="15.75" customHeight="1">
      <c r="B356" s="19"/>
      <c r="C356" s="19"/>
      <c r="D356" s="19"/>
    </row>
    <row r="357" spans="2:4" ht="15.75" customHeight="1">
      <c r="B357" s="19"/>
      <c r="C357" s="19"/>
      <c r="D357" s="19"/>
    </row>
    <row r="358" spans="2:4" ht="15.75" customHeight="1">
      <c r="B358" s="19"/>
      <c r="C358" s="19"/>
      <c r="D358" s="19"/>
    </row>
    <row r="359" spans="2:4" ht="15.75" customHeight="1">
      <c r="B359" s="19"/>
      <c r="C359" s="19"/>
      <c r="D359" s="19"/>
    </row>
    <row r="360" spans="2:4" ht="15.75" customHeight="1">
      <c r="B360" s="19"/>
      <c r="C360" s="19"/>
      <c r="D360" s="19"/>
    </row>
    <row r="361" spans="2:4" ht="15.75" customHeight="1">
      <c r="B361" s="19"/>
      <c r="C361" s="19"/>
      <c r="D361" s="19"/>
    </row>
    <row r="362" spans="2:4" ht="15.75" customHeight="1">
      <c r="B362" s="19"/>
      <c r="C362" s="19"/>
      <c r="D362" s="19"/>
    </row>
    <row r="363" spans="2:4" ht="15.75" customHeight="1">
      <c r="B363" s="19"/>
      <c r="C363" s="19"/>
      <c r="D363" s="19"/>
    </row>
    <row r="364" spans="2:4" ht="15.75" customHeight="1">
      <c r="B364" s="19"/>
      <c r="C364" s="19"/>
      <c r="D364" s="19"/>
    </row>
    <row r="365" spans="2:4" ht="15.75" customHeight="1">
      <c r="B365" s="19"/>
      <c r="C365" s="19"/>
      <c r="D365" s="19"/>
    </row>
    <row r="366" spans="2:4" ht="15.75" customHeight="1">
      <c r="B366" s="19"/>
      <c r="C366" s="19"/>
      <c r="D366" s="19"/>
    </row>
    <row r="367" spans="2:4" ht="15.75" customHeight="1">
      <c r="B367" s="19"/>
      <c r="C367" s="19"/>
      <c r="D367" s="19"/>
    </row>
    <row r="368" spans="2:4" ht="15.75" customHeight="1">
      <c r="B368" s="19"/>
      <c r="C368" s="19"/>
      <c r="D368" s="19"/>
    </row>
    <row r="369" spans="2:4" ht="15.75" customHeight="1">
      <c r="B369" s="19"/>
      <c r="C369" s="19"/>
      <c r="D369" s="19"/>
    </row>
    <row r="370" spans="2:4" ht="15.75" customHeight="1">
      <c r="B370" s="19"/>
      <c r="C370" s="19"/>
      <c r="D370" s="19"/>
    </row>
    <row r="371" spans="2:4" ht="15.75" customHeight="1">
      <c r="B371" s="19"/>
      <c r="C371" s="19"/>
      <c r="D371" s="19"/>
    </row>
    <row r="372" spans="2:4" ht="15.75" customHeight="1">
      <c r="B372" s="19"/>
      <c r="C372" s="19"/>
      <c r="D372" s="19"/>
    </row>
    <row r="373" spans="2:4" ht="15.75" customHeight="1">
      <c r="B373" s="19"/>
      <c r="C373" s="19"/>
      <c r="D373" s="19"/>
    </row>
    <row r="374" spans="2:4" ht="15.75" customHeight="1">
      <c r="B374" s="19"/>
      <c r="C374" s="19"/>
      <c r="D374" s="19"/>
    </row>
    <row r="375" spans="2:4" ht="15.75" customHeight="1">
      <c r="B375" s="19"/>
      <c r="C375" s="19"/>
      <c r="D375" s="19"/>
    </row>
    <row r="376" spans="2:4" ht="15.75" customHeight="1">
      <c r="B376" s="19"/>
      <c r="C376" s="19"/>
      <c r="D376" s="19"/>
    </row>
    <row r="377" spans="2:4" ht="15.75" customHeight="1">
      <c r="B377" s="19"/>
      <c r="C377" s="19"/>
      <c r="D377" s="19"/>
    </row>
    <row r="378" spans="2:4" ht="15.75" customHeight="1">
      <c r="B378" s="19"/>
      <c r="C378" s="19"/>
      <c r="D378" s="19"/>
    </row>
    <row r="379" spans="2:4" ht="15.75" customHeight="1">
      <c r="B379" s="19"/>
      <c r="C379" s="19"/>
      <c r="D379" s="19"/>
    </row>
    <row r="380" spans="2:4" ht="15.75" customHeight="1">
      <c r="B380" s="19"/>
      <c r="C380" s="19"/>
      <c r="D380" s="19"/>
    </row>
    <row r="381" spans="2:4" ht="15.75" customHeight="1">
      <c r="B381" s="19"/>
      <c r="C381" s="19"/>
      <c r="D381" s="19"/>
    </row>
    <row r="382" spans="2:4" ht="15.75" customHeight="1">
      <c r="B382" s="19"/>
      <c r="C382" s="19"/>
      <c r="D382" s="19"/>
    </row>
    <row r="383" spans="2:4" ht="15.75" customHeight="1">
      <c r="B383" s="19"/>
      <c r="C383" s="19"/>
      <c r="D383" s="19"/>
    </row>
    <row r="384" spans="2:4" ht="15.75" customHeight="1">
      <c r="B384" s="19"/>
      <c r="C384" s="19"/>
      <c r="D384" s="19"/>
    </row>
    <row r="385" spans="2:4" ht="15.75" customHeight="1">
      <c r="B385" s="19"/>
      <c r="C385" s="19"/>
      <c r="D385" s="19"/>
    </row>
    <row r="386" spans="2:4" ht="15.75" customHeight="1">
      <c r="B386" s="19"/>
      <c r="C386" s="19"/>
      <c r="D386" s="19"/>
    </row>
    <row r="387" spans="2:4" ht="15.75" customHeight="1">
      <c r="B387" s="19"/>
      <c r="C387" s="19"/>
      <c r="D387" s="19"/>
    </row>
    <row r="388" spans="2:4" ht="15.75" customHeight="1">
      <c r="B388" s="19"/>
      <c r="C388" s="19"/>
      <c r="D388" s="19"/>
    </row>
    <row r="389" spans="2:4" ht="15.75" customHeight="1">
      <c r="B389" s="19"/>
      <c r="C389" s="19"/>
      <c r="D389" s="19"/>
    </row>
    <row r="390" spans="2:4" ht="15.75" customHeight="1">
      <c r="B390" s="19"/>
      <c r="C390" s="19"/>
      <c r="D390" s="19"/>
    </row>
    <row r="391" spans="2:4" ht="15.75" customHeight="1">
      <c r="B391" s="19"/>
      <c r="C391" s="19"/>
      <c r="D391" s="19"/>
    </row>
    <row r="392" spans="2:4" ht="15.75" customHeight="1">
      <c r="B392" s="19"/>
      <c r="C392" s="19"/>
      <c r="D392" s="19"/>
    </row>
    <row r="393" spans="2:4" ht="15.75" customHeight="1">
      <c r="B393" s="19"/>
      <c r="C393" s="19"/>
      <c r="D393" s="19"/>
    </row>
    <row r="394" spans="2:4" ht="15.75" customHeight="1">
      <c r="B394" s="19"/>
      <c r="C394" s="19"/>
      <c r="D394" s="19"/>
    </row>
    <row r="395" spans="2:4" ht="15.75" customHeight="1">
      <c r="B395" s="19"/>
      <c r="C395" s="19"/>
      <c r="D395" s="19"/>
    </row>
    <row r="396" spans="2:4" ht="15.75" customHeight="1">
      <c r="B396" s="19"/>
      <c r="C396" s="19"/>
      <c r="D396" s="19"/>
    </row>
    <row r="397" spans="2:4" ht="15.75" customHeight="1">
      <c r="B397" s="19"/>
      <c r="C397" s="19"/>
      <c r="D397" s="19"/>
    </row>
    <row r="398" spans="2:4" ht="15.75" customHeight="1">
      <c r="B398" s="19"/>
      <c r="C398" s="19"/>
      <c r="D398" s="19"/>
    </row>
    <row r="399" spans="2:4" ht="15.75" customHeight="1">
      <c r="B399" s="19"/>
      <c r="C399" s="19"/>
      <c r="D399" s="19"/>
    </row>
    <row r="400" spans="2:4" ht="15.75" customHeight="1">
      <c r="B400" s="19"/>
      <c r="C400" s="19"/>
      <c r="D400" s="19"/>
    </row>
    <row r="401" spans="2:4" ht="15.75" customHeight="1">
      <c r="B401" s="19"/>
      <c r="C401" s="19"/>
      <c r="D401" s="19"/>
    </row>
    <row r="402" spans="2:4" ht="15.75" customHeight="1">
      <c r="B402" s="19"/>
      <c r="C402" s="19"/>
      <c r="D402" s="19"/>
    </row>
    <row r="403" spans="2:4" ht="15.75" customHeight="1">
      <c r="B403" s="19"/>
      <c r="C403" s="19"/>
      <c r="D403" s="19"/>
    </row>
    <row r="404" spans="2:4" ht="15.75" customHeight="1">
      <c r="B404" s="19"/>
      <c r="C404" s="19"/>
      <c r="D404" s="19"/>
    </row>
    <row r="405" spans="2:4" ht="15.75" customHeight="1">
      <c r="B405" s="19"/>
      <c r="C405" s="19"/>
      <c r="D405" s="19"/>
    </row>
    <row r="406" spans="2:4" ht="15.75" customHeight="1">
      <c r="B406" s="19"/>
      <c r="C406" s="19"/>
      <c r="D406" s="19"/>
    </row>
    <row r="407" spans="2:4" ht="15.75" customHeight="1">
      <c r="B407" s="19"/>
      <c r="C407" s="19"/>
      <c r="D407" s="19"/>
    </row>
    <row r="408" spans="2:4" ht="15.75" customHeight="1">
      <c r="B408" s="19"/>
      <c r="C408" s="19"/>
      <c r="D408" s="19"/>
    </row>
    <row r="409" spans="2:4" ht="15.75" customHeight="1">
      <c r="B409" s="19"/>
      <c r="C409" s="19"/>
      <c r="D409" s="19"/>
    </row>
    <row r="410" spans="2:4" ht="15.75" customHeight="1">
      <c r="B410" s="19"/>
      <c r="C410" s="19"/>
      <c r="D410" s="19"/>
    </row>
    <row r="411" spans="2:4" ht="15.75" customHeight="1">
      <c r="B411" s="19"/>
      <c r="C411" s="19"/>
      <c r="D411" s="19"/>
    </row>
    <row r="412" spans="2:4" ht="15.75" customHeight="1">
      <c r="B412" s="19"/>
      <c r="C412" s="19"/>
      <c r="D412" s="19"/>
    </row>
    <row r="413" spans="2:4" ht="15.75" customHeight="1">
      <c r="B413" s="19"/>
      <c r="C413" s="19"/>
      <c r="D413" s="19"/>
    </row>
    <row r="414" spans="2:4" ht="15.75" customHeight="1">
      <c r="B414" s="19"/>
      <c r="C414" s="19"/>
      <c r="D414" s="19"/>
    </row>
    <row r="415" spans="2:4" ht="15.75" customHeight="1">
      <c r="B415" s="19"/>
      <c r="C415" s="19"/>
      <c r="D415" s="19"/>
    </row>
    <row r="416" spans="2:4" ht="15.75" customHeight="1">
      <c r="B416" s="19"/>
      <c r="C416" s="19"/>
      <c r="D416" s="19"/>
    </row>
    <row r="417" spans="2:4" ht="15.75" customHeight="1">
      <c r="B417" s="19"/>
      <c r="C417" s="19"/>
      <c r="D417" s="19"/>
    </row>
    <row r="418" spans="2:4" ht="15.75" customHeight="1">
      <c r="B418" s="19"/>
      <c r="C418" s="19"/>
      <c r="D418" s="19"/>
    </row>
    <row r="419" spans="2:4" ht="15.75" customHeight="1">
      <c r="B419" s="19"/>
      <c r="C419" s="19"/>
      <c r="D419" s="19"/>
    </row>
    <row r="420" spans="2:4" ht="15.75" customHeight="1">
      <c r="B420" s="19"/>
      <c r="C420" s="19"/>
      <c r="D420" s="19"/>
    </row>
    <row r="421" spans="2:4" ht="15.75" customHeight="1">
      <c r="B421" s="19"/>
      <c r="C421" s="19"/>
      <c r="D421" s="19"/>
    </row>
    <row r="422" spans="2:4" ht="15.75" customHeight="1">
      <c r="B422" s="19"/>
      <c r="C422" s="19"/>
      <c r="D422" s="19"/>
    </row>
    <row r="423" spans="2:4" ht="15.75" customHeight="1">
      <c r="B423" s="19"/>
      <c r="C423" s="19"/>
      <c r="D423" s="19"/>
    </row>
    <row r="424" spans="2:4" ht="15.75" customHeight="1">
      <c r="B424" s="19"/>
      <c r="C424" s="19"/>
      <c r="D424" s="19"/>
    </row>
    <row r="425" spans="2:4" ht="15.75" customHeight="1">
      <c r="B425" s="19"/>
      <c r="C425" s="19"/>
      <c r="D425" s="19"/>
    </row>
    <row r="426" spans="2:4" ht="15.75" customHeight="1">
      <c r="B426" s="19"/>
      <c r="C426" s="19"/>
      <c r="D426" s="19"/>
    </row>
    <row r="427" spans="2:4" ht="15.75" customHeight="1">
      <c r="B427" s="19"/>
      <c r="C427" s="19"/>
      <c r="D427" s="19"/>
    </row>
    <row r="428" spans="2:4" ht="15.75" customHeight="1">
      <c r="B428" s="19"/>
      <c r="C428" s="19"/>
      <c r="D428" s="19"/>
    </row>
    <row r="429" spans="2:4" ht="15.75" customHeight="1">
      <c r="B429" s="19"/>
      <c r="C429" s="19"/>
      <c r="D429" s="19"/>
    </row>
    <row r="430" spans="2:4" ht="15.75" customHeight="1">
      <c r="B430" s="19"/>
      <c r="C430" s="19"/>
      <c r="D430" s="19"/>
    </row>
    <row r="431" spans="2:4" ht="15.75" customHeight="1">
      <c r="B431" s="19"/>
      <c r="C431" s="19"/>
      <c r="D431" s="19"/>
    </row>
    <row r="432" spans="2:4" ht="15.75" customHeight="1">
      <c r="B432" s="19"/>
      <c r="C432" s="19"/>
      <c r="D432" s="19"/>
    </row>
    <row r="433" spans="2:4" ht="15.75" customHeight="1">
      <c r="B433" s="19"/>
      <c r="C433" s="19"/>
      <c r="D433" s="19"/>
    </row>
    <row r="434" spans="2:4" ht="15.75" customHeight="1">
      <c r="B434" s="19"/>
      <c r="C434" s="19"/>
      <c r="D434" s="19"/>
    </row>
    <row r="435" spans="2:4" ht="15.75" customHeight="1">
      <c r="B435" s="19"/>
      <c r="C435" s="19"/>
      <c r="D435" s="19"/>
    </row>
    <row r="436" spans="2:4" ht="15.75" customHeight="1">
      <c r="B436" s="19"/>
      <c r="C436" s="19"/>
      <c r="D436" s="19"/>
    </row>
    <row r="437" spans="2:4" ht="15.75" customHeight="1">
      <c r="B437" s="19"/>
      <c r="C437" s="19"/>
      <c r="D437" s="19"/>
    </row>
    <row r="438" spans="2:4" ht="15.75" customHeight="1">
      <c r="B438" s="19"/>
      <c r="C438" s="19"/>
      <c r="D438" s="19"/>
    </row>
    <row r="439" spans="2:4" ht="15.75" customHeight="1">
      <c r="B439" s="19"/>
      <c r="C439" s="19"/>
      <c r="D439" s="19"/>
    </row>
    <row r="440" spans="2:4" ht="15.75" customHeight="1">
      <c r="B440" s="19"/>
      <c r="C440" s="19"/>
      <c r="D440" s="19"/>
    </row>
    <row r="441" spans="2:4" ht="15.75" customHeight="1">
      <c r="B441" s="19"/>
      <c r="C441" s="19"/>
      <c r="D441" s="19"/>
    </row>
    <row r="442" spans="2:4" ht="15.75" customHeight="1">
      <c r="B442" s="19"/>
      <c r="C442" s="19"/>
      <c r="D442" s="19"/>
    </row>
    <row r="443" spans="2:4" ht="15.75" customHeight="1">
      <c r="B443" s="19"/>
      <c r="C443" s="19"/>
      <c r="D443" s="19"/>
    </row>
    <row r="444" spans="2:4" ht="15.75" customHeight="1">
      <c r="B444" s="19"/>
      <c r="C444" s="19"/>
      <c r="D444" s="19"/>
    </row>
    <row r="445" spans="2:4" ht="15.75" customHeight="1">
      <c r="B445" s="19"/>
      <c r="C445" s="19"/>
      <c r="D445" s="19"/>
    </row>
    <row r="446" spans="2:4" ht="15.75" customHeight="1">
      <c r="B446" s="19"/>
      <c r="C446" s="19"/>
      <c r="D446" s="19"/>
    </row>
    <row r="447" spans="2:4" ht="15.75" customHeight="1">
      <c r="B447" s="19"/>
      <c r="C447" s="19"/>
      <c r="D447" s="19"/>
    </row>
    <row r="448" spans="2:4" ht="15.75" customHeight="1">
      <c r="B448" s="19"/>
      <c r="C448" s="19"/>
      <c r="D448" s="19"/>
    </row>
    <row r="449" spans="2:4" ht="15.75" customHeight="1">
      <c r="B449" s="19"/>
      <c r="C449" s="19"/>
      <c r="D449" s="19"/>
    </row>
    <row r="450" spans="2:4" ht="15.75" customHeight="1">
      <c r="B450" s="19"/>
      <c r="C450" s="19"/>
      <c r="D450" s="19"/>
    </row>
    <row r="451" spans="2:4" ht="15.75" customHeight="1">
      <c r="B451" s="19"/>
      <c r="C451" s="19"/>
      <c r="D451" s="19"/>
    </row>
    <row r="452" spans="2:4" ht="15.75" customHeight="1">
      <c r="B452" s="19"/>
      <c r="C452" s="19"/>
      <c r="D452" s="19"/>
    </row>
    <row r="453" spans="2:4" ht="15.75" customHeight="1">
      <c r="B453" s="19"/>
      <c r="C453" s="19"/>
      <c r="D453" s="19"/>
    </row>
    <row r="454" spans="2:4" ht="15.75" customHeight="1">
      <c r="B454" s="19"/>
      <c r="C454" s="19"/>
      <c r="D454" s="19"/>
    </row>
    <row r="455" spans="2:4" ht="15.75" customHeight="1">
      <c r="B455" s="19"/>
      <c r="C455" s="19"/>
      <c r="D455" s="19"/>
    </row>
    <row r="456" spans="2:4" ht="15.75" customHeight="1">
      <c r="B456" s="19"/>
      <c r="C456" s="19"/>
      <c r="D456" s="19"/>
    </row>
    <row r="457" spans="2:4" ht="15.75" customHeight="1">
      <c r="B457" s="19"/>
      <c r="C457" s="19"/>
      <c r="D457" s="19"/>
    </row>
    <row r="458" spans="2:4" ht="15.75" customHeight="1">
      <c r="B458" s="19"/>
      <c r="C458" s="19"/>
      <c r="D458" s="19"/>
    </row>
    <row r="459" spans="2:4" ht="15.75" customHeight="1">
      <c r="B459" s="19"/>
      <c r="C459" s="19"/>
      <c r="D459" s="19"/>
    </row>
    <row r="460" spans="2:4" ht="15.75" customHeight="1">
      <c r="B460" s="19"/>
      <c r="C460" s="19"/>
      <c r="D460" s="19"/>
    </row>
    <row r="461" spans="2:4" ht="15.75" customHeight="1">
      <c r="B461" s="19"/>
      <c r="C461" s="19"/>
      <c r="D461" s="19"/>
    </row>
    <row r="462" spans="2:4" ht="15.75" customHeight="1">
      <c r="B462" s="19"/>
      <c r="C462" s="19"/>
      <c r="D462" s="19"/>
    </row>
    <row r="463" spans="2:4" ht="15.75" customHeight="1">
      <c r="B463" s="19"/>
      <c r="C463" s="19"/>
      <c r="D463" s="19"/>
    </row>
    <row r="464" spans="2:4" ht="15.75" customHeight="1">
      <c r="B464" s="19"/>
      <c r="C464" s="19"/>
      <c r="D464" s="19"/>
    </row>
    <row r="465" spans="2:4" ht="15.75" customHeight="1">
      <c r="B465" s="19"/>
      <c r="C465" s="19"/>
      <c r="D465" s="19"/>
    </row>
    <row r="466" spans="2:4" ht="15.75" customHeight="1">
      <c r="B466" s="19"/>
      <c r="C466" s="19"/>
      <c r="D466" s="19"/>
    </row>
    <row r="467" spans="2:4" ht="15.75" customHeight="1">
      <c r="B467" s="19"/>
      <c r="C467" s="19"/>
      <c r="D467" s="19"/>
    </row>
    <row r="468" spans="2:4" ht="15.75" customHeight="1">
      <c r="B468" s="19"/>
      <c r="C468" s="19"/>
      <c r="D468" s="19"/>
    </row>
    <row r="469" spans="2:4" ht="15.75" customHeight="1">
      <c r="B469" s="19"/>
      <c r="C469" s="19"/>
      <c r="D469" s="19"/>
    </row>
    <row r="470" spans="2:4" ht="15.75" customHeight="1">
      <c r="B470" s="19"/>
      <c r="C470" s="19"/>
      <c r="D470" s="19"/>
    </row>
    <row r="471" spans="2:4" ht="15.75" customHeight="1">
      <c r="B471" s="19"/>
      <c r="C471" s="19"/>
      <c r="D471" s="19"/>
    </row>
    <row r="472" spans="2:4" ht="15.75" customHeight="1">
      <c r="B472" s="19"/>
      <c r="C472" s="19"/>
      <c r="D472" s="19"/>
    </row>
    <row r="473" spans="2:4" ht="15.75" customHeight="1">
      <c r="B473" s="19"/>
      <c r="C473" s="19"/>
      <c r="D473" s="19"/>
    </row>
    <row r="474" spans="2:4" ht="15.75" customHeight="1">
      <c r="B474" s="19"/>
      <c r="C474" s="19"/>
      <c r="D474" s="19"/>
    </row>
    <row r="475" spans="2:4" ht="15.75" customHeight="1">
      <c r="B475" s="19"/>
      <c r="C475" s="19"/>
      <c r="D475" s="19"/>
    </row>
    <row r="476" spans="2:4" ht="15.75" customHeight="1">
      <c r="B476" s="19"/>
      <c r="C476" s="19"/>
      <c r="D476" s="19"/>
    </row>
    <row r="477" spans="2:4" ht="15.75" customHeight="1">
      <c r="B477" s="19"/>
      <c r="C477" s="19"/>
      <c r="D477" s="19"/>
    </row>
    <row r="478" spans="2:4" ht="15.75" customHeight="1">
      <c r="B478" s="19"/>
      <c r="C478" s="19"/>
      <c r="D478" s="19"/>
    </row>
    <row r="479" spans="2:4" ht="15.75" customHeight="1">
      <c r="B479" s="19"/>
      <c r="C479" s="19"/>
      <c r="D479" s="19"/>
    </row>
    <row r="480" spans="2:4" ht="15.75" customHeight="1">
      <c r="B480" s="19"/>
      <c r="C480" s="19"/>
      <c r="D480" s="19"/>
    </row>
    <row r="481" spans="2:4" ht="15.75" customHeight="1">
      <c r="B481" s="19"/>
      <c r="C481" s="19"/>
      <c r="D481" s="19"/>
    </row>
    <row r="482" spans="2:4" ht="15.75" customHeight="1">
      <c r="B482" s="19"/>
      <c r="C482" s="19"/>
      <c r="D482" s="19"/>
    </row>
    <row r="483" spans="2:4" ht="15.75" customHeight="1">
      <c r="B483" s="19"/>
      <c r="C483" s="19"/>
      <c r="D483" s="19"/>
    </row>
    <row r="484" spans="2:4" ht="15.75" customHeight="1">
      <c r="B484" s="19"/>
      <c r="C484" s="19"/>
      <c r="D484" s="19"/>
    </row>
    <row r="485" spans="2:4" ht="15.75" customHeight="1">
      <c r="B485" s="19"/>
      <c r="C485" s="19"/>
      <c r="D485" s="19"/>
    </row>
    <row r="486" spans="2:4" ht="15.75" customHeight="1">
      <c r="B486" s="19"/>
      <c r="C486" s="19"/>
      <c r="D486" s="19"/>
    </row>
    <row r="487" spans="2:4" ht="15.75" customHeight="1">
      <c r="B487" s="19"/>
      <c r="C487" s="19"/>
      <c r="D487" s="19"/>
    </row>
    <row r="488" spans="2:4" ht="15.75" customHeight="1">
      <c r="B488" s="19"/>
      <c r="C488" s="19"/>
      <c r="D488" s="19"/>
    </row>
    <row r="489" spans="2:4" ht="15.75" customHeight="1">
      <c r="B489" s="19"/>
      <c r="C489" s="19"/>
      <c r="D489" s="19"/>
    </row>
    <row r="490" spans="2:4" ht="15.75" customHeight="1">
      <c r="B490" s="19"/>
      <c r="C490" s="19"/>
      <c r="D490" s="19"/>
    </row>
    <row r="491" spans="2:4" ht="15.75" customHeight="1">
      <c r="B491" s="19"/>
      <c r="C491" s="19"/>
      <c r="D491" s="19"/>
    </row>
    <row r="492" spans="2:4" ht="15.75" customHeight="1">
      <c r="B492" s="19"/>
      <c r="C492" s="19"/>
      <c r="D492" s="19"/>
    </row>
    <row r="493" spans="2:4" ht="15.75" customHeight="1">
      <c r="B493" s="19"/>
      <c r="C493" s="19"/>
      <c r="D493" s="19"/>
    </row>
    <row r="494" spans="2:4" ht="15.75" customHeight="1">
      <c r="B494" s="19"/>
      <c r="C494" s="19"/>
      <c r="D494" s="19"/>
    </row>
    <row r="495" spans="2:4" ht="15.75" customHeight="1">
      <c r="B495" s="19"/>
      <c r="C495" s="19"/>
      <c r="D495" s="19"/>
    </row>
    <row r="496" spans="2:4" ht="15.75" customHeight="1">
      <c r="B496" s="19"/>
      <c r="C496" s="19"/>
      <c r="D496" s="19"/>
    </row>
    <row r="497" spans="2:4" ht="15.75" customHeight="1">
      <c r="B497" s="19"/>
      <c r="C497" s="19"/>
      <c r="D497" s="19"/>
    </row>
    <row r="498" spans="2:4" ht="15.75" customHeight="1">
      <c r="B498" s="19"/>
      <c r="C498" s="19"/>
      <c r="D498" s="19"/>
    </row>
    <row r="499" spans="2:4" ht="15.75" customHeight="1">
      <c r="B499" s="19"/>
      <c r="C499" s="19"/>
      <c r="D499" s="19"/>
    </row>
    <row r="500" spans="2:4" ht="15.75" customHeight="1">
      <c r="B500" s="19"/>
      <c r="C500" s="19"/>
      <c r="D500" s="19"/>
    </row>
    <row r="501" spans="2:4" ht="15.75" customHeight="1">
      <c r="B501" s="19"/>
      <c r="C501" s="19"/>
      <c r="D501" s="19"/>
    </row>
    <row r="502" spans="2:4" ht="15.75" customHeight="1">
      <c r="B502" s="19"/>
      <c r="C502" s="19"/>
      <c r="D502" s="19"/>
    </row>
    <row r="503" spans="2:4" ht="15.75" customHeight="1">
      <c r="B503" s="19"/>
      <c r="C503" s="19"/>
      <c r="D503" s="19"/>
    </row>
    <row r="504" spans="2:4" ht="15.75" customHeight="1">
      <c r="B504" s="19"/>
      <c r="C504" s="19"/>
      <c r="D504" s="19"/>
    </row>
    <row r="505" spans="2:4" ht="15.75" customHeight="1">
      <c r="B505" s="19"/>
      <c r="C505" s="19"/>
      <c r="D505" s="19"/>
    </row>
    <row r="506" spans="2:4" ht="15.75" customHeight="1">
      <c r="B506" s="19"/>
      <c r="C506" s="19"/>
      <c r="D506" s="19"/>
    </row>
    <row r="507" spans="2:4" ht="15.75" customHeight="1">
      <c r="B507" s="19"/>
      <c r="C507" s="19"/>
      <c r="D507" s="19"/>
    </row>
    <row r="508" spans="2:4" ht="15.75" customHeight="1">
      <c r="B508" s="19"/>
      <c r="C508" s="19"/>
      <c r="D508" s="19"/>
    </row>
    <row r="509" spans="2:4" ht="15.75" customHeight="1">
      <c r="B509" s="19"/>
      <c r="C509" s="19"/>
      <c r="D509" s="19"/>
    </row>
    <row r="510" spans="2:4" ht="15.75" customHeight="1">
      <c r="B510" s="19"/>
      <c r="C510" s="19"/>
      <c r="D510" s="19"/>
    </row>
    <row r="511" spans="2:4" ht="15.75" customHeight="1">
      <c r="B511" s="19"/>
      <c r="C511" s="19"/>
      <c r="D511" s="19"/>
    </row>
    <row r="512" spans="2:4" ht="15.75" customHeight="1">
      <c r="B512" s="19"/>
      <c r="C512" s="19"/>
      <c r="D512" s="19"/>
    </row>
    <row r="513" spans="2:4" ht="15.75" customHeight="1">
      <c r="B513" s="19"/>
      <c r="C513" s="19"/>
      <c r="D513" s="19"/>
    </row>
    <row r="514" spans="2:4" ht="15.75" customHeight="1">
      <c r="B514" s="19"/>
      <c r="C514" s="19"/>
      <c r="D514" s="19"/>
    </row>
    <row r="515" spans="2:4" ht="15.75" customHeight="1">
      <c r="B515" s="19"/>
      <c r="C515" s="19"/>
      <c r="D515" s="19"/>
    </row>
    <row r="516" spans="2:4" ht="15.75" customHeight="1">
      <c r="B516" s="19"/>
      <c r="C516" s="19"/>
      <c r="D516" s="19"/>
    </row>
    <row r="517" spans="2:4" ht="15.75" customHeight="1">
      <c r="B517" s="19"/>
      <c r="C517" s="19"/>
      <c r="D517" s="19"/>
    </row>
    <row r="518" spans="2:4" ht="15.75" customHeight="1">
      <c r="B518" s="19"/>
      <c r="C518" s="19"/>
      <c r="D518" s="19"/>
    </row>
    <row r="519" spans="2:4" ht="15.75" customHeight="1">
      <c r="B519" s="19"/>
      <c r="C519" s="19"/>
      <c r="D519" s="19"/>
    </row>
    <row r="520" spans="2:4" ht="15.75" customHeight="1">
      <c r="B520" s="19"/>
      <c r="C520" s="19"/>
      <c r="D520" s="19"/>
    </row>
    <row r="521" spans="2:4" ht="15.75" customHeight="1">
      <c r="B521" s="19"/>
      <c r="C521" s="19"/>
      <c r="D521" s="19"/>
    </row>
    <row r="522" spans="2:4" ht="15.75" customHeight="1">
      <c r="B522" s="19"/>
      <c r="C522" s="19"/>
      <c r="D522" s="19"/>
    </row>
    <row r="523" spans="2:4" ht="15.75" customHeight="1">
      <c r="B523" s="19"/>
      <c r="C523" s="19"/>
      <c r="D523" s="19"/>
    </row>
    <row r="524" spans="2:4" ht="15.75" customHeight="1">
      <c r="B524" s="19"/>
      <c r="C524" s="19"/>
      <c r="D524" s="19"/>
    </row>
    <row r="525" spans="2:4" ht="15.75" customHeight="1">
      <c r="B525" s="19"/>
      <c r="C525" s="19"/>
      <c r="D525" s="19"/>
    </row>
    <row r="526" spans="2:4" ht="15.75" customHeight="1">
      <c r="B526" s="19"/>
      <c r="C526" s="19"/>
      <c r="D526" s="19"/>
    </row>
    <row r="527" spans="2:4" ht="15.75" customHeight="1">
      <c r="B527" s="19"/>
      <c r="C527" s="19"/>
      <c r="D527" s="19"/>
    </row>
    <row r="528" spans="2:4" ht="15.75" customHeight="1">
      <c r="B528" s="19"/>
      <c r="C528" s="19"/>
      <c r="D528" s="19"/>
    </row>
    <row r="529" spans="2:4" ht="15.75" customHeight="1">
      <c r="B529" s="19"/>
      <c r="C529" s="19"/>
      <c r="D529" s="19"/>
    </row>
    <row r="530" spans="2:4" ht="15.75" customHeight="1">
      <c r="B530" s="19"/>
      <c r="C530" s="19"/>
      <c r="D530" s="19"/>
    </row>
    <row r="531" spans="2:4" ht="15.75" customHeight="1">
      <c r="B531" s="19"/>
      <c r="C531" s="19"/>
      <c r="D531" s="19"/>
    </row>
    <row r="532" spans="2:4" ht="15.75" customHeight="1">
      <c r="B532" s="19"/>
      <c r="C532" s="19"/>
      <c r="D532" s="19"/>
    </row>
    <row r="533" spans="2:4" ht="15.75" customHeight="1">
      <c r="B533" s="19"/>
      <c r="C533" s="19"/>
      <c r="D533" s="19"/>
    </row>
    <row r="534" spans="2:4" ht="15.75" customHeight="1">
      <c r="B534" s="19"/>
      <c r="C534" s="19"/>
      <c r="D534" s="19"/>
    </row>
    <row r="535" spans="2:4" ht="15.75" customHeight="1">
      <c r="B535" s="19"/>
      <c r="C535" s="19"/>
      <c r="D535" s="19"/>
    </row>
    <row r="536" spans="2:4" ht="15.75" customHeight="1">
      <c r="B536" s="19"/>
      <c r="C536" s="19"/>
      <c r="D536" s="19"/>
    </row>
    <row r="537" spans="2:4" ht="15.75" customHeight="1">
      <c r="B537" s="19"/>
      <c r="C537" s="19"/>
      <c r="D537" s="19"/>
    </row>
    <row r="538" spans="2:4" ht="15.75" customHeight="1">
      <c r="B538" s="19"/>
      <c r="C538" s="19"/>
      <c r="D538" s="19"/>
    </row>
    <row r="539" spans="2:4" ht="15.75" customHeight="1">
      <c r="B539" s="19"/>
      <c r="C539" s="19"/>
      <c r="D539" s="19"/>
    </row>
    <row r="540" spans="2:4" ht="15.75" customHeight="1">
      <c r="B540" s="19"/>
      <c r="C540" s="19"/>
      <c r="D540" s="19"/>
    </row>
    <row r="541" spans="2:4" ht="15.75" customHeight="1">
      <c r="B541" s="19"/>
      <c r="C541" s="19"/>
      <c r="D541" s="19"/>
    </row>
    <row r="542" spans="2:4" ht="15.75" customHeight="1">
      <c r="B542" s="19"/>
      <c r="C542" s="19"/>
      <c r="D542" s="19"/>
    </row>
    <row r="543" spans="2:4" ht="15.75" customHeight="1">
      <c r="B543" s="19"/>
      <c r="C543" s="19"/>
      <c r="D543" s="19"/>
    </row>
    <row r="544" spans="2:4" ht="15.75" customHeight="1">
      <c r="B544" s="19"/>
      <c r="C544" s="19"/>
      <c r="D544" s="19"/>
    </row>
    <row r="545" spans="2:4" ht="15.75" customHeight="1">
      <c r="B545" s="19"/>
      <c r="C545" s="19"/>
      <c r="D545" s="19"/>
    </row>
    <row r="546" spans="2:4" ht="15.75" customHeight="1">
      <c r="B546" s="19"/>
      <c r="C546" s="19"/>
      <c r="D546" s="19"/>
    </row>
    <row r="547" spans="2:4" ht="15.75" customHeight="1">
      <c r="B547" s="19"/>
      <c r="C547" s="19"/>
      <c r="D547" s="19"/>
    </row>
    <row r="548" spans="2:4" ht="15.75" customHeight="1">
      <c r="B548" s="19"/>
      <c r="C548" s="19"/>
      <c r="D548" s="19"/>
    </row>
    <row r="549" spans="2:4" ht="15.75" customHeight="1">
      <c r="B549" s="19"/>
      <c r="C549" s="19"/>
      <c r="D549" s="19"/>
    </row>
    <row r="550" spans="2:4" ht="15.75" customHeight="1">
      <c r="B550" s="19"/>
      <c r="C550" s="19"/>
      <c r="D550" s="19"/>
    </row>
    <row r="551" spans="2:4" ht="15.75" customHeight="1">
      <c r="B551" s="19"/>
      <c r="C551" s="19"/>
      <c r="D551" s="19"/>
    </row>
    <row r="552" spans="2:4" ht="15.75" customHeight="1">
      <c r="B552" s="19"/>
      <c r="C552" s="19"/>
      <c r="D552" s="19"/>
    </row>
    <row r="553" spans="2:4" ht="15.75" customHeight="1">
      <c r="B553" s="19"/>
      <c r="C553" s="19"/>
      <c r="D553" s="19"/>
    </row>
    <row r="554" spans="2:4" ht="15.75" customHeight="1">
      <c r="B554" s="19"/>
      <c r="C554" s="19"/>
      <c r="D554" s="19"/>
    </row>
    <row r="555" spans="2:4" ht="15.75" customHeight="1">
      <c r="B555" s="19"/>
      <c r="C555" s="19"/>
      <c r="D555" s="19"/>
    </row>
    <row r="556" spans="2:4" ht="15.75" customHeight="1">
      <c r="B556" s="19"/>
      <c r="C556" s="19"/>
      <c r="D556" s="19"/>
    </row>
    <row r="557" spans="2:4" ht="15.75" customHeight="1">
      <c r="B557" s="19"/>
      <c r="C557" s="19"/>
      <c r="D557" s="19"/>
    </row>
    <row r="558" spans="2:4" ht="15.75" customHeight="1">
      <c r="B558" s="19"/>
      <c r="C558" s="19"/>
      <c r="D558" s="19"/>
    </row>
    <row r="559" spans="2:4" ht="15.75" customHeight="1">
      <c r="B559" s="19"/>
      <c r="C559" s="19"/>
      <c r="D559" s="19"/>
    </row>
    <row r="560" spans="2:4" ht="15.75" customHeight="1">
      <c r="B560" s="19"/>
      <c r="C560" s="19"/>
      <c r="D560" s="19"/>
    </row>
    <row r="561" spans="2:4" ht="15.75" customHeight="1">
      <c r="B561" s="19"/>
      <c r="C561" s="19"/>
      <c r="D561" s="19"/>
    </row>
    <row r="562" spans="2:4" ht="15.75" customHeight="1">
      <c r="B562" s="19"/>
      <c r="C562" s="19"/>
      <c r="D562" s="19"/>
    </row>
    <row r="563" spans="2:4" ht="15.75" customHeight="1">
      <c r="B563" s="19"/>
      <c r="C563" s="19"/>
      <c r="D563" s="19"/>
    </row>
    <row r="564" spans="2:4" ht="15.75" customHeight="1">
      <c r="B564" s="19"/>
      <c r="C564" s="19"/>
      <c r="D564" s="19"/>
    </row>
    <row r="565" spans="2:4" ht="15.75" customHeight="1">
      <c r="B565" s="19"/>
      <c r="C565" s="19"/>
      <c r="D565" s="19"/>
    </row>
    <row r="566" spans="2:4" ht="15.75" customHeight="1">
      <c r="B566" s="19"/>
      <c r="C566" s="19"/>
      <c r="D566" s="19"/>
    </row>
    <row r="567" spans="2:4" ht="15.75" customHeight="1">
      <c r="B567" s="19"/>
      <c r="C567" s="19"/>
      <c r="D567" s="19"/>
    </row>
    <row r="568" spans="2:4" ht="15.75" customHeight="1">
      <c r="B568" s="19"/>
      <c r="C568" s="19"/>
      <c r="D568" s="19"/>
    </row>
    <row r="569" spans="2:4" ht="15.75" customHeight="1">
      <c r="B569" s="19"/>
      <c r="C569" s="19"/>
      <c r="D569" s="19"/>
    </row>
    <row r="570" spans="2:4" ht="15.75" customHeight="1">
      <c r="B570" s="19"/>
      <c r="C570" s="19"/>
      <c r="D570" s="19"/>
    </row>
    <row r="571" spans="2:4" ht="15.75" customHeight="1">
      <c r="B571" s="19"/>
      <c r="C571" s="19"/>
      <c r="D571" s="19"/>
    </row>
    <row r="572" spans="2:4" ht="15.75" customHeight="1">
      <c r="B572" s="19"/>
      <c r="C572" s="19"/>
      <c r="D572" s="19"/>
    </row>
    <row r="573" spans="2:4" ht="15.75" customHeight="1">
      <c r="B573" s="19"/>
      <c r="C573" s="19"/>
      <c r="D573" s="19"/>
    </row>
    <row r="574" spans="2:4" ht="15.75" customHeight="1">
      <c r="B574" s="19"/>
      <c r="C574" s="19"/>
      <c r="D574" s="19"/>
    </row>
    <row r="575" spans="2:4" ht="15.75" customHeight="1">
      <c r="B575" s="19"/>
      <c r="C575" s="19"/>
      <c r="D575" s="19"/>
    </row>
    <row r="576" spans="2:4" ht="15.75" customHeight="1">
      <c r="B576" s="19"/>
      <c r="C576" s="19"/>
      <c r="D576" s="19"/>
    </row>
    <row r="577" spans="2:4" ht="15.75" customHeight="1">
      <c r="B577" s="19"/>
      <c r="C577" s="19"/>
      <c r="D577" s="19"/>
    </row>
    <row r="578" spans="2:4" ht="15.75" customHeight="1">
      <c r="B578" s="19"/>
      <c r="C578" s="19"/>
      <c r="D578" s="19"/>
    </row>
    <row r="579" spans="2:4" ht="15.75" customHeight="1">
      <c r="B579" s="19"/>
      <c r="C579" s="19"/>
      <c r="D579" s="19"/>
    </row>
    <row r="580" spans="2:4" ht="15.75" customHeight="1">
      <c r="B580" s="19"/>
      <c r="C580" s="19"/>
      <c r="D580" s="19"/>
    </row>
    <row r="581" spans="2:4" ht="15.75" customHeight="1">
      <c r="B581" s="19"/>
      <c r="C581" s="19"/>
      <c r="D581" s="19"/>
    </row>
    <row r="582" spans="2:4" ht="15.75" customHeight="1">
      <c r="B582" s="19"/>
      <c r="C582" s="19"/>
      <c r="D582" s="19"/>
    </row>
    <row r="583" spans="2:4" ht="15.75" customHeight="1">
      <c r="B583" s="19"/>
      <c r="C583" s="19"/>
      <c r="D583" s="19"/>
    </row>
    <row r="584" spans="2:4" ht="15.75" customHeight="1">
      <c r="B584" s="19"/>
      <c r="C584" s="19"/>
      <c r="D584" s="19"/>
    </row>
    <row r="585" spans="2:4" ht="15.75" customHeight="1">
      <c r="B585" s="19"/>
      <c r="C585" s="19"/>
      <c r="D585" s="19"/>
    </row>
    <row r="586" spans="2:4" ht="15.75" customHeight="1">
      <c r="B586" s="19"/>
      <c r="C586" s="19"/>
      <c r="D586" s="19"/>
    </row>
    <row r="587" spans="2:4" ht="15.75" customHeight="1">
      <c r="B587" s="19"/>
      <c r="C587" s="19"/>
      <c r="D587" s="19"/>
    </row>
    <row r="588" spans="2:4" ht="15.75" customHeight="1">
      <c r="B588" s="19"/>
      <c r="C588" s="19"/>
      <c r="D588" s="19"/>
    </row>
    <row r="589" spans="2:4" ht="15.75" customHeight="1">
      <c r="B589" s="19"/>
      <c r="C589" s="19"/>
      <c r="D589" s="19"/>
    </row>
    <row r="590" spans="2:4" ht="15.75" customHeight="1">
      <c r="B590" s="19"/>
      <c r="C590" s="19"/>
      <c r="D590" s="19"/>
    </row>
    <row r="591" spans="2:4" ht="15.75" customHeight="1">
      <c r="B591" s="19"/>
      <c r="C591" s="19"/>
      <c r="D591" s="19"/>
    </row>
    <row r="592" spans="2:4" ht="15.75" customHeight="1">
      <c r="B592" s="19"/>
      <c r="C592" s="19"/>
      <c r="D592" s="19"/>
    </row>
    <row r="593" spans="2:4" ht="15.75" customHeight="1">
      <c r="B593" s="19"/>
      <c r="C593" s="19"/>
      <c r="D593" s="19"/>
    </row>
    <row r="594" spans="2:4" ht="15.75" customHeight="1">
      <c r="B594" s="19"/>
      <c r="C594" s="19"/>
      <c r="D594" s="19"/>
    </row>
    <row r="595" spans="2:4" ht="15.75" customHeight="1">
      <c r="B595" s="19"/>
      <c r="C595" s="19"/>
      <c r="D595" s="19"/>
    </row>
    <row r="596" spans="2:4" ht="15.75" customHeight="1">
      <c r="B596" s="19"/>
      <c r="C596" s="19"/>
      <c r="D596" s="19"/>
    </row>
    <row r="597" spans="2:4" ht="15.75" customHeight="1">
      <c r="B597" s="19"/>
      <c r="C597" s="19"/>
      <c r="D597" s="19"/>
    </row>
    <row r="598" spans="2:4" ht="15.75" customHeight="1">
      <c r="B598" s="19"/>
      <c r="C598" s="19"/>
      <c r="D598" s="19"/>
    </row>
    <row r="599" spans="2:4" ht="15.75" customHeight="1">
      <c r="B599" s="19"/>
      <c r="C599" s="19"/>
      <c r="D599" s="19"/>
    </row>
    <row r="600" spans="2:4" ht="15.75" customHeight="1">
      <c r="B600" s="19"/>
      <c r="C600" s="19"/>
      <c r="D600" s="19"/>
    </row>
    <row r="601" spans="2:4" ht="15.75" customHeight="1">
      <c r="B601" s="19"/>
      <c r="C601" s="19"/>
      <c r="D601" s="19"/>
    </row>
    <row r="602" spans="2:4" ht="15.75" customHeight="1">
      <c r="B602" s="19"/>
      <c r="C602" s="19"/>
      <c r="D602" s="19"/>
    </row>
    <row r="603" spans="2:4" ht="15.75" customHeight="1">
      <c r="B603" s="19"/>
      <c r="C603" s="19"/>
      <c r="D603" s="19"/>
    </row>
    <row r="604" spans="2:4" ht="15.75" customHeight="1">
      <c r="B604" s="19"/>
      <c r="C604" s="19"/>
      <c r="D604" s="19"/>
    </row>
    <row r="605" spans="2:4" ht="15.75" customHeight="1">
      <c r="B605" s="19"/>
      <c r="C605" s="19"/>
      <c r="D605" s="19"/>
    </row>
    <row r="606" spans="2:4" ht="15.75" customHeight="1">
      <c r="B606" s="19"/>
      <c r="C606" s="19"/>
      <c r="D606" s="19"/>
    </row>
    <row r="607" spans="2:4" ht="15.75" customHeight="1">
      <c r="B607" s="19"/>
      <c r="C607" s="19"/>
      <c r="D607" s="19"/>
    </row>
    <row r="608" spans="2:4" ht="15.75" customHeight="1">
      <c r="B608" s="19"/>
      <c r="C608" s="19"/>
      <c r="D608" s="19"/>
    </row>
    <row r="609" spans="2:4" ht="15.75" customHeight="1">
      <c r="B609" s="19"/>
      <c r="C609" s="19"/>
      <c r="D609" s="19"/>
    </row>
    <row r="610" spans="2:4" ht="15.75" customHeight="1">
      <c r="B610" s="19"/>
      <c r="C610" s="19"/>
      <c r="D610" s="19"/>
    </row>
    <row r="611" spans="2:4" ht="15.75" customHeight="1">
      <c r="B611" s="19"/>
      <c r="C611" s="19"/>
      <c r="D611" s="19"/>
    </row>
    <row r="612" spans="2:4" ht="15.75" customHeight="1">
      <c r="B612" s="19"/>
      <c r="C612" s="19"/>
      <c r="D612" s="19"/>
    </row>
    <row r="613" spans="2:4" ht="15.75" customHeight="1">
      <c r="B613" s="19"/>
      <c r="C613" s="19"/>
      <c r="D613" s="19"/>
    </row>
    <row r="614" spans="2:4" ht="15.75" customHeight="1">
      <c r="B614" s="19"/>
      <c r="C614" s="19"/>
      <c r="D614" s="19"/>
    </row>
    <row r="615" spans="2:4" ht="15.75" customHeight="1">
      <c r="B615" s="19"/>
      <c r="C615" s="19"/>
      <c r="D615" s="19"/>
    </row>
    <row r="616" spans="2:4" ht="15.75" customHeight="1">
      <c r="B616" s="19"/>
      <c r="C616" s="19"/>
      <c r="D616" s="19"/>
    </row>
    <row r="617" spans="2:4" ht="15.75" customHeight="1">
      <c r="B617" s="19"/>
      <c r="C617" s="19"/>
      <c r="D617" s="19"/>
    </row>
    <row r="618" spans="2:4" ht="15.75" customHeight="1">
      <c r="B618" s="19"/>
      <c r="C618" s="19"/>
      <c r="D618" s="19"/>
    </row>
    <row r="619" spans="2:4" ht="15.75" customHeight="1">
      <c r="B619" s="19"/>
      <c r="C619" s="19"/>
      <c r="D619" s="19"/>
    </row>
    <row r="620" spans="2:4" ht="15.75" customHeight="1">
      <c r="B620" s="19"/>
      <c r="C620" s="19"/>
      <c r="D620" s="19"/>
    </row>
    <row r="621" spans="2:4" ht="15.75" customHeight="1">
      <c r="B621" s="19"/>
      <c r="C621" s="19"/>
      <c r="D621" s="19"/>
    </row>
    <row r="622" spans="2:4" ht="15.75" customHeight="1">
      <c r="B622" s="19"/>
      <c r="C622" s="19"/>
      <c r="D622" s="19"/>
    </row>
    <row r="623" spans="2:4" ht="15.75" customHeight="1">
      <c r="B623" s="19"/>
      <c r="C623" s="19"/>
      <c r="D623" s="19"/>
    </row>
    <row r="624" spans="2:4" ht="15.75" customHeight="1">
      <c r="B624" s="19"/>
      <c r="C624" s="19"/>
      <c r="D624" s="19"/>
    </row>
    <row r="625" spans="2:4" ht="15.75" customHeight="1">
      <c r="B625" s="19"/>
      <c r="C625" s="19"/>
      <c r="D625" s="19"/>
    </row>
    <row r="626" spans="2:4" ht="15.75" customHeight="1">
      <c r="B626" s="19"/>
      <c r="C626" s="19"/>
      <c r="D626" s="19"/>
    </row>
    <row r="627" spans="2:4" ht="15.75" customHeight="1">
      <c r="B627" s="19"/>
      <c r="C627" s="19"/>
      <c r="D627" s="19"/>
    </row>
    <row r="628" spans="2:4" ht="15.75" customHeight="1">
      <c r="B628" s="19"/>
      <c r="C628" s="19"/>
      <c r="D628" s="19"/>
    </row>
    <row r="629" spans="2:4" ht="15.75" customHeight="1">
      <c r="B629" s="19"/>
      <c r="C629" s="19"/>
      <c r="D629" s="19"/>
    </row>
    <row r="630" spans="2:4" ht="15.75" customHeight="1">
      <c r="B630" s="19"/>
      <c r="C630" s="19"/>
      <c r="D630" s="19"/>
    </row>
    <row r="631" spans="2:4" ht="15.75" customHeight="1">
      <c r="B631" s="19"/>
      <c r="C631" s="19"/>
      <c r="D631" s="19"/>
    </row>
    <row r="632" spans="2:4" ht="15.75" customHeight="1">
      <c r="B632" s="19"/>
      <c r="C632" s="19"/>
      <c r="D632" s="19"/>
    </row>
    <row r="633" spans="2:4" ht="15.75" customHeight="1">
      <c r="B633" s="19"/>
      <c r="C633" s="19"/>
      <c r="D633" s="19"/>
    </row>
    <row r="634" spans="2:4" ht="15.75" customHeight="1">
      <c r="B634" s="19"/>
      <c r="C634" s="19"/>
      <c r="D634" s="19"/>
    </row>
    <row r="635" spans="2:4" ht="15.75" customHeight="1">
      <c r="B635" s="19"/>
      <c r="C635" s="19"/>
      <c r="D635" s="19"/>
    </row>
    <row r="636" spans="2:4" ht="15.75" customHeight="1">
      <c r="B636" s="19"/>
      <c r="C636" s="19"/>
      <c r="D636" s="19"/>
    </row>
    <row r="637" spans="2:4" ht="15.75" customHeight="1">
      <c r="B637" s="19"/>
      <c r="C637" s="19"/>
      <c r="D637" s="19"/>
    </row>
    <row r="638" spans="2:4" ht="15.75" customHeight="1">
      <c r="B638" s="19"/>
      <c r="C638" s="19"/>
      <c r="D638" s="19"/>
    </row>
    <row r="639" spans="2:4" ht="15.75" customHeight="1">
      <c r="B639" s="19"/>
      <c r="C639" s="19"/>
      <c r="D639" s="19"/>
    </row>
    <row r="640" spans="2:4" ht="15.75" customHeight="1">
      <c r="B640" s="19"/>
      <c r="C640" s="19"/>
      <c r="D640" s="19"/>
    </row>
    <row r="641" spans="2:4" ht="15.75" customHeight="1">
      <c r="B641" s="19"/>
      <c r="C641" s="19"/>
      <c r="D641" s="19"/>
    </row>
    <row r="642" spans="2:4" ht="15.75" customHeight="1">
      <c r="B642" s="19"/>
      <c r="C642" s="19"/>
      <c r="D642" s="19"/>
    </row>
    <row r="643" spans="2:4" ht="15.75" customHeight="1">
      <c r="B643" s="19"/>
      <c r="C643" s="19"/>
      <c r="D643" s="19"/>
    </row>
    <row r="644" spans="2:4" ht="15.75" customHeight="1">
      <c r="B644" s="19"/>
      <c r="C644" s="19"/>
      <c r="D644" s="19"/>
    </row>
    <row r="645" spans="2:4" ht="15.75" customHeight="1">
      <c r="B645" s="19"/>
      <c r="C645" s="19"/>
      <c r="D645" s="19"/>
    </row>
    <row r="646" spans="2:4" ht="15.75" customHeight="1">
      <c r="B646" s="19"/>
      <c r="C646" s="19"/>
      <c r="D646" s="19"/>
    </row>
    <row r="647" spans="2:4" ht="15.75" customHeight="1">
      <c r="B647" s="19"/>
      <c r="C647" s="19"/>
      <c r="D647" s="19"/>
    </row>
    <row r="648" spans="2:4" ht="15.75" customHeight="1">
      <c r="B648" s="19"/>
      <c r="C648" s="19"/>
      <c r="D648" s="19"/>
    </row>
    <row r="649" spans="2:4" ht="15.75" customHeight="1">
      <c r="B649" s="19"/>
      <c r="C649" s="19"/>
      <c r="D649" s="19"/>
    </row>
    <row r="650" spans="2:4" ht="15.75" customHeight="1">
      <c r="B650" s="19"/>
      <c r="C650" s="19"/>
      <c r="D650" s="19"/>
    </row>
    <row r="651" spans="2:4" ht="15.75" customHeight="1">
      <c r="B651" s="19"/>
      <c r="C651" s="19"/>
      <c r="D651" s="19"/>
    </row>
    <row r="652" spans="2:4" ht="15.75" customHeight="1">
      <c r="B652" s="19"/>
      <c r="C652" s="19"/>
      <c r="D652" s="19"/>
    </row>
    <row r="653" spans="2:4" ht="15.75" customHeight="1">
      <c r="B653" s="19"/>
      <c r="C653" s="19"/>
      <c r="D653" s="19"/>
    </row>
    <row r="654" spans="2:4" ht="15.75" customHeight="1">
      <c r="B654" s="19"/>
      <c r="C654" s="19"/>
      <c r="D654" s="19"/>
    </row>
    <row r="655" spans="2:4" ht="15.75" customHeight="1">
      <c r="B655" s="19"/>
      <c r="C655" s="19"/>
      <c r="D655" s="19"/>
    </row>
    <row r="656" spans="2:4" ht="15.75" customHeight="1">
      <c r="B656" s="19"/>
      <c r="C656" s="19"/>
      <c r="D656" s="19"/>
    </row>
    <row r="657" spans="2:4" ht="15.75" customHeight="1">
      <c r="B657" s="19"/>
      <c r="C657" s="19"/>
      <c r="D657" s="19"/>
    </row>
    <row r="658" spans="2:4" ht="15.75" customHeight="1">
      <c r="B658" s="19"/>
      <c r="C658" s="19"/>
      <c r="D658" s="19"/>
    </row>
    <row r="659" spans="2:4" ht="15.75" customHeight="1">
      <c r="B659" s="19"/>
      <c r="C659" s="19"/>
      <c r="D659" s="19"/>
    </row>
    <row r="660" spans="2:4" ht="15.75" customHeight="1">
      <c r="B660" s="19"/>
      <c r="C660" s="19"/>
      <c r="D660" s="19"/>
    </row>
    <row r="661" spans="2:4" ht="15.75" customHeight="1">
      <c r="B661" s="19"/>
      <c r="C661" s="19"/>
      <c r="D661" s="19"/>
    </row>
    <row r="662" spans="2:4" ht="15.75" customHeight="1">
      <c r="B662" s="19"/>
      <c r="C662" s="19"/>
      <c r="D662" s="19"/>
    </row>
    <row r="663" spans="2:4" ht="15.75" customHeight="1">
      <c r="B663" s="19"/>
      <c r="C663" s="19"/>
      <c r="D663" s="19"/>
    </row>
    <row r="664" spans="2:4" ht="15.75" customHeight="1">
      <c r="B664" s="19"/>
      <c r="C664" s="19"/>
      <c r="D664" s="19"/>
    </row>
    <row r="665" spans="2:4" ht="15.75" customHeight="1">
      <c r="B665" s="19"/>
      <c r="C665" s="19"/>
      <c r="D665" s="19"/>
    </row>
    <row r="666" spans="2:4" ht="15.75" customHeight="1">
      <c r="B666" s="19"/>
      <c r="C666" s="19"/>
      <c r="D666" s="19"/>
    </row>
    <row r="667" spans="2:4" ht="15.75" customHeight="1">
      <c r="B667" s="19"/>
      <c r="C667" s="19"/>
      <c r="D667" s="19"/>
    </row>
    <row r="668" spans="2:4" ht="15.75" customHeight="1">
      <c r="B668" s="19"/>
      <c r="C668" s="19"/>
      <c r="D668" s="19"/>
    </row>
    <row r="669" spans="2:4" ht="15.75" customHeight="1">
      <c r="B669" s="19"/>
      <c r="C669" s="19"/>
      <c r="D669" s="19"/>
    </row>
    <row r="670" spans="2:4" ht="15.75" customHeight="1">
      <c r="B670" s="19"/>
      <c r="C670" s="19"/>
      <c r="D670" s="19"/>
    </row>
    <row r="671" spans="2:4" ht="15.75" customHeight="1">
      <c r="B671" s="19"/>
      <c r="C671" s="19"/>
      <c r="D671" s="19"/>
    </row>
    <row r="672" spans="2:4" ht="15.75" customHeight="1">
      <c r="B672" s="19"/>
      <c r="C672" s="19"/>
      <c r="D672" s="19"/>
    </row>
    <row r="673" spans="2:4" ht="15.75" customHeight="1">
      <c r="B673" s="19"/>
      <c r="C673" s="19"/>
      <c r="D673" s="19"/>
    </row>
    <row r="674" spans="2:4" ht="15.75" customHeight="1">
      <c r="B674" s="19"/>
      <c r="C674" s="19"/>
      <c r="D674" s="19"/>
    </row>
    <row r="675" spans="2:4" ht="15.75" customHeight="1">
      <c r="B675" s="19"/>
      <c r="C675" s="19"/>
      <c r="D675" s="19"/>
    </row>
    <row r="676" spans="2:4" ht="15.75" customHeight="1">
      <c r="B676" s="19"/>
      <c r="C676" s="19"/>
      <c r="D676" s="19"/>
    </row>
    <row r="677" spans="2:4" ht="15.75" customHeight="1">
      <c r="B677" s="19"/>
      <c r="C677" s="19"/>
      <c r="D677" s="19"/>
    </row>
    <row r="678" spans="2:4" ht="15.75" customHeight="1">
      <c r="B678" s="19"/>
      <c r="C678" s="19"/>
      <c r="D678" s="19"/>
    </row>
    <row r="679" spans="2:4" ht="15.75" customHeight="1">
      <c r="B679" s="19"/>
      <c r="C679" s="19"/>
      <c r="D679" s="19"/>
    </row>
    <row r="680" spans="2:4" ht="15.75" customHeight="1">
      <c r="B680" s="19"/>
      <c r="C680" s="19"/>
      <c r="D680" s="19"/>
    </row>
    <row r="681" spans="2:4" ht="15.75" customHeight="1">
      <c r="B681" s="19"/>
      <c r="C681" s="19"/>
      <c r="D681" s="19"/>
    </row>
    <row r="682" spans="2:4" ht="15.75" customHeight="1">
      <c r="B682" s="19"/>
      <c r="C682" s="19"/>
      <c r="D682" s="19"/>
    </row>
    <row r="683" spans="2:4" ht="15.75" customHeight="1">
      <c r="B683" s="19"/>
      <c r="C683" s="19"/>
      <c r="D683" s="19"/>
    </row>
    <row r="684" spans="2:4" ht="15.75" customHeight="1">
      <c r="B684" s="19"/>
      <c r="C684" s="19"/>
      <c r="D684" s="19"/>
    </row>
    <row r="685" spans="2:4" ht="15.75" customHeight="1">
      <c r="B685" s="19"/>
      <c r="C685" s="19"/>
      <c r="D685" s="19"/>
    </row>
    <row r="686" spans="2:4" ht="15.75" customHeight="1">
      <c r="B686" s="19"/>
      <c r="C686" s="19"/>
      <c r="D686" s="19"/>
    </row>
    <row r="687" spans="2:4" ht="15.75" customHeight="1">
      <c r="B687" s="19"/>
      <c r="C687" s="19"/>
      <c r="D687" s="19"/>
    </row>
    <row r="688" spans="2:4" ht="15.75" customHeight="1">
      <c r="B688" s="19"/>
      <c r="C688" s="19"/>
      <c r="D688" s="19"/>
    </row>
    <row r="689" spans="2:4" ht="15.75" customHeight="1">
      <c r="B689" s="19"/>
      <c r="C689" s="19"/>
      <c r="D689" s="19"/>
    </row>
    <row r="690" spans="2:4" ht="15.75" customHeight="1">
      <c r="B690" s="19"/>
      <c r="C690" s="19"/>
      <c r="D690" s="19"/>
    </row>
    <row r="691" spans="2:4" ht="15.75" customHeight="1">
      <c r="B691" s="19"/>
      <c r="C691" s="19"/>
      <c r="D691" s="19"/>
    </row>
    <row r="692" spans="2:4" ht="15.75" customHeight="1">
      <c r="B692" s="19"/>
      <c r="C692" s="19"/>
      <c r="D692" s="19"/>
    </row>
    <row r="693" spans="2:4" ht="15.75" customHeight="1">
      <c r="B693" s="19"/>
      <c r="C693" s="19"/>
      <c r="D693" s="19"/>
    </row>
    <row r="694" spans="2:4" ht="15.75" customHeight="1">
      <c r="B694" s="19"/>
      <c r="C694" s="19"/>
      <c r="D694" s="19"/>
    </row>
    <row r="695" spans="2:4" ht="15.75" customHeight="1">
      <c r="B695" s="19"/>
      <c r="C695" s="19"/>
      <c r="D695" s="19"/>
    </row>
    <row r="696" spans="2:4" ht="15.75" customHeight="1">
      <c r="B696" s="19"/>
      <c r="C696" s="19"/>
      <c r="D696" s="19"/>
    </row>
    <row r="697" spans="2:4" ht="15.75" customHeight="1">
      <c r="B697" s="19"/>
      <c r="C697" s="19"/>
      <c r="D697" s="19"/>
    </row>
    <row r="698" spans="2:4" ht="15.75" customHeight="1">
      <c r="B698" s="19"/>
      <c r="C698" s="19"/>
      <c r="D698" s="19"/>
    </row>
    <row r="699" spans="2:4" ht="15.75" customHeight="1">
      <c r="B699" s="19"/>
      <c r="C699" s="19"/>
      <c r="D699" s="19"/>
    </row>
    <row r="700" spans="2:4" ht="15.75" customHeight="1">
      <c r="B700" s="19"/>
      <c r="C700" s="19"/>
      <c r="D700" s="19"/>
    </row>
    <row r="701" spans="2:4" ht="15.75" customHeight="1">
      <c r="B701" s="19"/>
      <c r="C701" s="19"/>
      <c r="D701" s="19"/>
    </row>
    <row r="702" spans="2:4" ht="15.75" customHeight="1">
      <c r="B702" s="19"/>
      <c r="C702" s="19"/>
      <c r="D702" s="19"/>
    </row>
    <row r="703" spans="2:4" ht="15.75" customHeight="1">
      <c r="B703" s="19"/>
      <c r="C703" s="19"/>
      <c r="D703" s="19"/>
    </row>
    <row r="704" spans="2:4" ht="15.75" customHeight="1">
      <c r="B704" s="19"/>
      <c r="C704" s="19"/>
      <c r="D704" s="19"/>
    </row>
    <row r="705" spans="2:4" ht="15.75" customHeight="1">
      <c r="B705" s="19"/>
      <c r="C705" s="19"/>
      <c r="D705" s="19"/>
    </row>
    <row r="706" spans="2:4" ht="15.75" customHeight="1">
      <c r="B706" s="19"/>
      <c r="C706" s="19"/>
      <c r="D706" s="19"/>
    </row>
    <row r="707" spans="2:4" ht="15.75" customHeight="1">
      <c r="B707" s="19"/>
      <c r="C707" s="19"/>
      <c r="D707" s="19"/>
    </row>
    <row r="708" spans="2:4" ht="15.75" customHeight="1">
      <c r="B708" s="19"/>
      <c r="C708" s="19"/>
      <c r="D708" s="19"/>
    </row>
    <row r="709" spans="2:4" ht="15.75" customHeight="1">
      <c r="B709" s="19"/>
      <c r="C709" s="19"/>
      <c r="D709" s="19"/>
    </row>
    <row r="710" spans="2:4" ht="15.75" customHeight="1">
      <c r="B710" s="19"/>
      <c r="C710" s="19"/>
      <c r="D710" s="19"/>
    </row>
    <row r="711" spans="2:4" ht="15.75" customHeight="1">
      <c r="B711" s="19"/>
      <c r="C711" s="19"/>
      <c r="D711" s="19"/>
    </row>
    <row r="712" spans="2:4" ht="15.75" customHeight="1">
      <c r="B712" s="19"/>
      <c r="C712" s="19"/>
      <c r="D712" s="19"/>
    </row>
    <row r="713" spans="2:4" ht="15.75" customHeight="1">
      <c r="B713" s="19"/>
      <c r="C713" s="19"/>
      <c r="D713" s="19"/>
    </row>
    <row r="714" spans="2:4" ht="15.75" customHeight="1">
      <c r="B714" s="19"/>
      <c r="C714" s="19"/>
      <c r="D714" s="19"/>
    </row>
    <row r="715" spans="2:4" ht="15.75" customHeight="1">
      <c r="B715" s="19"/>
      <c r="C715" s="19"/>
      <c r="D715" s="19"/>
    </row>
    <row r="716" spans="2:4" ht="15.75" customHeight="1">
      <c r="B716" s="19"/>
      <c r="C716" s="19"/>
      <c r="D716" s="19"/>
    </row>
    <row r="717" spans="2:4" ht="15.75" customHeight="1">
      <c r="B717" s="19"/>
      <c r="C717" s="19"/>
      <c r="D717" s="19"/>
    </row>
    <row r="718" spans="2:4" ht="15.75" customHeight="1">
      <c r="B718" s="19"/>
      <c r="C718" s="19"/>
      <c r="D718" s="19"/>
    </row>
    <row r="719" spans="2:4" ht="15.75" customHeight="1">
      <c r="B719" s="19"/>
      <c r="C719" s="19"/>
      <c r="D719" s="19"/>
    </row>
    <row r="720" spans="2:4" ht="15.75" customHeight="1">
      <c r="B720" s="19"/>
      <c r="C720" s="19"/>
      <c r="D720" s="19"/>
    </row>
    <row r="721" spans="2:4" ht="15.75" customHeight="1">
      <c r="B721" s="19"/>
      <c r="C721" s="19"/>
      <c r="D721" s="19"/>
    </row>
    <row r="722" spans="2:4" ht="15.75" customHeight="1">
      <c r="B722" s="19"/>
      <c r="C722" s="19"/>
      <c r="D722" s="19"/>
    </row>
    <row r="723" spans="2:4" ht="15.75" customHeight="1">
      <c r="B723" s="19"/>
      <c r="C723" s="19"/>
      <c r="D723" s="19"/>
    </row>
    <row r="724" spans="2:4" ht="15.75" customHeight="1">
      <c r="B724" s="19"/>
      <c r="C724" s="19"/>
      <c r="D724" s="19"/>
    </row>
    <row r="725" spans="2:4" ht="15.75" customHeight="1">
      <c r="B725" s="19"/>
      <c r="C725" s="19"/>
      <c r="D725" s="19"/>
    </row>
    <row r="726" spans="2:4" ht="15.75" customHeight="1">
      <c r="B726" s="19"/>
      <c r="C726" s="19"/>
      <c r="D726" s="19"/>
    </row>
    <row r="727" spans="2:4" ht="15.75" customHeight="1">
      <c r="B727" s="19"/>
      <c r="C727" s="19"/>
      <c r="D727" s="19"/>
    </row>
    <row r="728" spans="2:4" ht="15.75" customHeight="1">
      <c r="B728" s="19"/>
      <c r="C728" s="19"/>
      <c r="D728" s="19"/>
    </row>
    <row r="729" spans="2:4" ht="15.75" customHeight="1">
      <c r="B729" s="19"/>
      <c r="C729" s="19"/>
      <c r="D729" s="19"/>
    </row>
    <row r="730" spans="2:4" ht="15.75" customHeight="1">
      <c r="B730" s="19"/>
      <c r="C730" s="19"/>
      <c r="D730" s="19"/>
    </row>
    <row r="731" spans="2:4" ht="15.75" customHeight="1">
      <c r="B731" s="19"/>
      <c r="C731" s="19"/>
      <c r="D731" s="19"/>
    </row>
    <row r="732" spans="2:4" ht="15.75" customHeight="1">
      <c r="B732" s="19"/>
      <c r="C732" s="19"/>
      <c r="D732" s="19"/>
    </row>
    <row r="733" spans="2:4" ht="15.75" customHeight="1">
      <c r="B733" s="19"/>
      <c r="C733" s="19"/>
      <c r="D733" s="19"/>
    </row>
    <row r="734" spans="2:4" ht="15.75" customHeight="1">
      <c r="B734" s="19"/>
      <c r="C734" s="19"/>
      <c r="D734" s="19"/>
    </row>
    <row r="735" spans="2:4" ht="15.75" customHeight="1">
      <c r="B735" s="19"/>
      <c r="C735" s="19"/>
      <c r="D735" s="19"/>
    </row>
    <row r="736" spans="2:4" ht="15.75" customHeight="1">
      <c r="B736" s="19"/>
      <c r="C736" s="19"/>
      <c r="D736" s="19"/>
    </row>
    <row r="737" spans="2:4" ht="15.75" customHeight="1">
      <c r="B737" s="19"/>
      <c r="C737" s="19"/>
      <c r="D737" s="19"/>
    </row>
    <row r="738" spans="2:4" ht="15.75" customHeight="1">
      <c r="B738" s="19"/>
      <c r="C738" s="19"/>
      <c r="D738" s="19"/>
    </row>
    <row r="739" spans="2:4" ht="15.75" customHeight="1">
      <c r="B739" s="19"/>
      <c r="C739" s="19"/>
      <c r="D739" s="19"/>
    </row>
    <row r="740" spans="2:4" ht="15.75" customHeight="1">
      <c r="B740" s="19"/>
      <c r="C740" s="19"/>
      <c r="D740" s="19"/>
    </row>
    <row r="741" spans="2:4" ht="15.75" customHeight="1">
      <c r="B741" s="19"/>
      <c r="C741" s="19"/>
      <c r="D741" s="19"/>
    </row>
    <row r="742" spans="2:4" ht="15.75" customHeight="1">
      <c r="B742" s="19"/>
      <c r="C742" s="19"/>
      <c r="D742" s="19"/>
    </row>
    <row r="743" spans="2:4" ht="15.75" customHeight="1">
      <c r="B743" s="19"/>
      <c r="C743" s="19"/>
      <c r="D743" s="19"/>
    </row>
    <row r="744" spans="2:4" ht="15.75" customHeight="1">
      <c r="B744" s="19"/>
      <c r="C744" s="19"/>
      <c r="D744" s="19"/>
    </row>
    <row r="745" spans="2:4" ht="15.75" customHeight="1">
      <c r="B745" s="19"/>
      <c r="C745" s="19"/>
      <c r="D745" s="19"/>
    </row>
    <row r="746" spans="2:4" ht="15.75" customHeight="1">
      <c r="B746" s="19"/>
      <c r="C746" s="19"/>
      <c r="D746" s="19"/>
    </row>
    <row r="747" spans="2:4" ht="15.75" customHeight="1">
      <c r="B747" s="19"/>
      <c r="C747" s="19"/>
      <c r="D747" s="19"/>
    </row>
    <row r="748" spans="2:4" ht="15.75" customHeight="1">
      <c r="B748" s="19"/>
      <c r="C748" s="19"/>
      <c r="D748" s="19"/>
    </row>
    <row r="749" spans="2:4" ht="15.75" customHeight="1">
      <c r="B749" s="19"/>
      <c r="C749" s="19"/>
      <c r="D749" s="19"/>
    </row>
    <row r="750" spans="2:4" ht="15.75" customHeight="1">
      <c r="B750" s="19"/>
      <c r="C750" s="19"/>
      <c r="D750" s="19"/>
    </row>
    <row r="751" spans="2:4" ht="15.75" customHeight="1">
      <c r="B751" s="19"/>
      <c r="C751" s="19"/>
      <c r="D751" s="19"/>
    </row>
    <row r="752" spans="2:4" ht="15.75" customHeight="1">
      <c r="B752" s="19"/>
      <c r="C752" s="19"/>
      <c r="D752" s="19"/>
    </row>
    <row r="753" spans="2:4" ht="15.75" customHeight="1">
      <c r="B753" s="19"/>
      <c r="C753" s="19"/>
      <c r="D753" s="19"/>
    </row>
    <row r="754" spans="2:4" ht="15.75" customHeight="1">
      <c r="B754" s="19"/>
      <c r="C754" s="19"/>
      <c r="D754" s="19"/>
    </row>
    <row r="755" spans="2:4" ht="15.75" customHeight="1">
      <c r="B755" s="19"/>
      <c r="C755" s="19"/>
      <c r="D755" s="19"/>
    </row>
    <row r="756" spans="2:4" ht="15.75" customHeight="1">
      <c r="B756" s="19"/>
      <c r="C756" s="19"/>
      <c r="D756" s="19"/>
    </row>
    <row r="757" spans="2:4" ht="15.75" customHeight="1">
      <c r="B757" s="19"/>
      <c r="C757" s="19"/>
      <c r="D757" s="19"/>
    </row>
    <row r="758" spans="2:4" ht="15.75" customHeight="1">
      <c r="B758" s="19"/>
      <c r="C758" s="19"/>
      <c r="D758" s="19"/>
    </row>
    <row r="759" spans="2:4" ht="15.75" customHeight="1">
      <c r="B759" s="19"/>
      <c r="C759" s="19"/>
      <c r="D759" s="19"/>
    </row>
    <row r="760" spans="2:4" ht="15.75" customHeight="1">
      <c r="B760" s="19"/>
      <c r="C760" s="19"/>
      <c r="D760" s="19"/>
    </row>
    <row r="761" spans="2:4" ht="15.75" customHeight="1">
      <c r="B761" s="19"/>
      <c r="C761" s="19"/>
      <c r="D761" s="19"/>
    </row>
    <row r="762" spans="2:4" ht="15.75" customHeight="1">
      <c r="B762" s="19"/>
      <c r="C762" s="19"/>
      <c r="D762" s="19"/>
    </row>
    <row r="763" spans="2:4" ht="15.75" customHeight="1">
      <c r="B763" s="19"/>
      <c r="C763" s="19"/>
      <c r="D763" s="19"/>
    </row>
    <row r="764" spans="2:4" ht="15.75" customHeight="1">
      <c r="B764" s="19"/>
      <c r="C764" s="19"/>
      <c r="D764" s="19"/>
    </row>
    <row r="765" spans="2:4" ht="15.75" customHeight="1">
      <c r="B765" s="19"/>
      <c r="C765" s="19"/>
      <c r="D765" s="19"/>
    </row>
    <row r="766" spans="2:4" ht="15.75" customHeight="1">
      <c r="B766" s="19"/>
      <c r="C766" s="19"/>
      <c r="D766" s="19"/>
    </row>
    <row r="767" spans="2:4" ht="15.75" customHeight="1">
      <c r="B767" s="19"/>
      <c r="C767" s="19"/>
      <c r="D767" s="19"/>
    </row>
    <row r="768" spans="2:4" ht="15.75" customHeight="1">
      <c r="B768" s="19"/>
      <c r="C768" s="19"/>
      <c r="D768" s="19"/>
    </row>
    <row r="769" spans="2:4" ht="15.75" customHeight="1">
      <c r="B769" s="19"/>
      <c r="C769" s="19"/>
      <c r="D769" s="19"/>
    </row>
    <row r="770" spans="2:4" ht="15.75" customHeight="1">
      <c r="B770" s="19"/>
      <c r="C770" s="19"/>
      <c r="D770" s="19"/>
    </row>
    <row r="771" spans="2:4" ht="15.75" customHeight="1">
      <c r="B771" s="19"/>
      <c r="C771" s="19"/>
      <c r="D771" s="19"/>
    </row>
    <row r="772" spans="2:4" ht="15.75" customHeight="1">
      <c r="B772" s="19"/>
      <c r="C772" s="19"/>
      <c r="D772" s="19"/>
    </row>
    <row r="773" spans="2:4" ht="15.75" customHeight="1">
      <c r="B773" s="19"/>
      <c r="C773" s="19"/>
      <c r="D773" s="19"/>
    </row>
    <row r="774" spans="2:4" ht="15.75" customHeight="1">
      <c r="B774" s="19"/>
      <c r="C774" s="19"/>
      <c r="D774" s="19"/>
    </row>
    <row r="775" spans="2:4" ht="15.75" customHeight="1">
      <c r="B775" s="19"/>
      <c r="C775" s="19"/>
      <c r="D775" s="19"/>
    </row>
    <row r="776" spans="2:4" ht="15.75" customHeight="1">
      <c r="B776" s="19"/>
      <c r="C776" s="19"/>
      <c r="D776" s="19"/>
    </row>
    <row r="777" spans="2:4" ht="15.75" customHeight="1">
      <c r="B777" s="19"/>
      <c r="C777" s="19"/>
      <c r="D777" s="19"/>
    </row>
    <row r="778" spans="2:4" ht="15.75" customHeight="1">
      <c r="B778" s="19"/>
      <c r="C778" s="19"/>
      <c r="D778" s="19"/>
    </row>
    <row r="779" spans="2:4" ht="15.75" customHeight="1">
      <c r="B779" s="19"/>
      <c r="C779" s="19"/>
      <c r="D779" s="19"/>
    </row>
    <row r="780" spans="2:4" ht="15.75" customHeight="1">
      <c r="B780" s="19"/>
      <c r="C780" s="19"/>
      <c r="D780" s="19"/>
    </row>
    <row r="781" spans="2:4" ht="15.75" customHeight="1">
      <c r="B781" s="19"/>
      <c r="C781" s="19"/>
      <c r="D781" s="19"/>
    </row>
    <row r="782" spans="2:4" ht="15.75" customHeight="1">
      <c r="B782" s="19"/>
      <c r="C782" s="19"/>
      <c r="D782" s="19"/>
    </row>
    <row r="783" spans="2:4" ht="15.75" customHeight="1">
      <c r="B783" s="19"/>
      <c r="C783" s="19"/>
      <c r="D783" s="19"/>
    </row>
    <row r="784" spans="2:4" ht="15.75" customHeight="1">
      <c r="B784" s="19"/>
      <c r="C784" s="19"/>
      <c r="D784" s="19"/>
    </row>
    <row r="785" spans="2:4" ht="15.75" customHeight="1">
      <c r="B785" s="19"/>
      <c r="C785" s="19"/>
      <c r="D785" s="19"/>
    </row>
    <row r="786" spans="2:4" ht="15.75" customHeight="1">
      <c r="B786" s="19"/>
      <c r="C786" s="19"/>
      <c r="D786" s="19"/>
    </row>
    <row r="787" spans="2:4" ht="15.75" customHeight="1">
      <c r="B787" s="19"/>
      <c r="C787" s="19"/>
      <c r="D787" s="19"/>
    </row>
    <row r="788" spans="2:4" ht="15.75" customHeight="1">
      <c r="B788" s="19"/>
      <c r="C788" s="19"/>
      <c r="D788" s="19"/>
    </row>
    <row r="789" spans="2:4" ht="15.75" customHeight="1">
      <c r="B789" s="19"/>
      <c r="C789" s="19"/>
      <c r="D789" s="19"/>
    </row>
    <row r="790" spans="2:4" ht="15.75" customHeight="1">
      <c r="B790" s="19"/>
      <c r="C790" s="19"/>
      <c r="D790" s="19"/>
    </row>
    <row r="791" spans="2:4" ht="15.75" customHeight="1">
      <c r="B791" s="19"/>
      <c r="C791" s="19"/>
      <c r="D791" s="19"/>
    </row>
    <row r="792" spans="2:4" ht="15.75" customHeight="1">
      <c r="B792" s="19"/>
      <c r="C792" s="19"/>
      <c r="D792" s="19"/>
    </row>
    <row r="793" spans="2:4" ht="15.75" customHeight="1">
      <c r="B793" s="19"/>
      <c r="C793" s="19"/>
      <c r="D793" s="19"/>
    </row>
    <row r="794" spans="2:4" ht="15.75" customHeight="1">
      <c r="B794" s="19"/>
      <c r="C794" s="19"/>
      <c r="D794" s="19"/>
    </row>
    <row r="795" spans="2:4" ht="15.75" customHeight="1">
      <c r="B795" s="19"/>
      <c r="C795" s="19"/>
      <c r="D795" s="19"/>
    </row>
    <row r="796" spans="2:4" ht="15.75" customHeight="1">
      <c r="B796" s="19"/>
      <c r="C796" s="19"/>
      <c r="D796" s="19"/>
    </row>
    <row r="797" spans="2:4" ht="15.75" customHeight="1">
      <c r="B797" s="19"/>
      <c r="C797" s="19"/>
      <c r="D797" s="19"/>
    </row>
    <row r="798" spans="2:4" ht="15.75" customHeight="1">
      <c r="B798" s="19"/>
      <c r="C798" s="19"/>
      <c r="D798" s="19"/>
    </row>
    <row r="799" spans="2:4" ht="15.75" customHeight="1">
      <c r="B799" s="19"/>
      <c r="C799" s="19"/>
      <c r="D799" s="19"/>
    </row>
    <row r="800" spans="2:4" ht="15.75" customHeight="1">
      <c r="B800" s="19"/>
      <c r="C800" s="19"/>
      <c r="D800" s="19"/>
    </row>
    <row r="801" spans="2:4" ht="15.75" customHeight="1">
      <c r="B801" s="19"/>
      <c r="C801" s="19"/>
      <c r="D801" s="19"/>
    </row>
    <row r="802" spans="2:4" ht="15.75" customHeight="1">
      <c r="B802" s="19"/>
      <c r="C802" s="19"/>
      <c r="D802" s="19"/>
    </row>
    <row r="803" spans="2:4" ht="15.75" customHeight="1">
      <c r="B803" s="19"/>
      <c r="C803" s="19"/>
      <c r="D803" s="19"/>
    </row>
    <row r="804" spans="2:4" ht="15.75" customHeight="1">
      <c r="B804" s="19"/>
      <c r="C804" s="19"/>
      <c r="D804" s="19"/>
    </row>
    <row r="805" spans="2:4" ht="15.75" customHeight="1">
      <c r="B805" s="19"/>
      <c r="C805" s="19"/>
      <c r="D805" s="19"/>
    </row>
    <row r="806" spans="2:4" ht="15.75" customHeight="1">
      <c r="B806" s="19"/>
      <c r="C806" s="19"/>
      <c r="D806" s="19"/>
    </row>
    <row r="807" spans="2:4" ht="15.75" customHeight="1">
      <c r="B807" s="19"/>
      <c r="C807" s="19"/>
      <c r="D807" s="19"/>
    </row>
    <row r="808" spans="2:4" ht="15.75" customHeight="1">
      <c r="B808" s="19"/>
      <c r="C808" s="19"/>
      <c r="D808" s="19"/>
    </row>
    <row r="809" spans="2:4" ht="15.75" customHeight="1">
      <c r="B809" s="19"/>
      <c r="C809" s="19"/>
      <c r="D809" s="19"/>
    </row>
    <row r="810" spans="2:4" ht="15.75" customHeight="1">
      <c r="B810" s="19"/>
      <c r="C810" s="19"/>
      <c r="D810" s="19"/>
    </row>
    <row r="811" spans="2:4" ht="15.75" customHeight="1">
      <c r="B811" s="19"/>
      <c r="C811" s="19"/>
      <c r="D811" s="19"/>
    </row>
    <row r="812" spans="2:4" ht="15.75" customHeight="1">
      <c r="B812" s="19"/>
      <c r="C812" s="19"/>
      <c r="D812" s="19"/>
    </row>
    <row r="813" spans="2:4" ht="15.75" customHeight="1">
      <c r="B813" s="19"/>
      <c r="C813" s="19"/>
      <c r="D813" s="19"/>
    </row>
    <row r="814" spans="2:4" ht="15.75" customHeight="1">
      <c r="B814" s="19"/>
      <c r="C814" s="19"/>
      <c r="D814" s="19"/>
    </row>
    <row r="815" spans="2:4" ht="15.75" customHeight="1">
      <c r="B815" s="19"/>
      <c r="C815" s="19"/>
      <c r="D815" s="19"/>
    </row>
    <row r="816" spans="2:4" ht="15.75" customHeight="1">
      <c r="B816" s="19"/>
      <c r="C816" s="19"/>
      <c r="D816" s="19"/>
    </row>
    <row r="817" spans="2:4" ht="15.75" customHeight="1">
      <c r="B817" s="19"/>
      <c r="C817" s="19"/>
      <c r="D817" s="19"/>
    </row>
    <row r="818" spans="2:4" ht="15.75" customHeight="1">
      <c r="B818" s="19"/>
      <c r="C818" s="19"/>
      <c r="D818" s="19"/>
    </row>
    <row r="819" spans="2:4" ht="15.75" customHeight="1">
      <c r="B819" s="19"/>
      <c r="C819" s="19"/>
      <c r="D819" s="19"/>
    </row>
    <row r="820" spans="2:4" ht="15.75" customHeight="1">
      <c r="B820" s="19"/>
      <c r="C820" s="19"/>
      <c r="D820" s="19"/>
    </row>
    <row r="821" spans="2:4" ht="15.75" customHeight="1">
      <c r="B821" s="19"/>
      <c r="C821" s="19"/>
      <c r="D821" s="19"/>
    </row>
    <row r="822" spans="2:4" ht="15.75" customHeight="1">
      <c r="B822" s="19"/>
      <c r="C822" s="19"/>
      <c r="D822" s="19"/>
    </row>
    <row r="823" spans="2:4" ht="15.75" customHeight="1">
      <c r="B823" s="19"/>
      <c r="C823" s="19"/>
      <c r="D823" s="19"/>
    </row>
    <row r="824" spans="2:4" ht="15.75" customHeight="1">
      <c r="B824" s="19"/>
      <c r="C824" s="19"/>
      <c r="D824" s="19"/>
    </row>
    <row r="825" spans="2:4" ht="15.75" customHeight="1">
      <c r="B825" s="19"/>
      <c r="C825" s="19"/>
      <c r="D825" s="19"/>
    </row>
    <row r="826" spans="2:4" ht="15.75" customHeight="1">
      <c r="B826" s="19"/>
      <c r="C826" s="19"/>
      <c r="D826" s="19"/>
    </row>
    <row r="827" spans="2:4" ht="15.75" customHeight="1">
      <c r="B827" s="19"/>
      <c r="C827" s="19"/>
      <c r="D827" s="19"/>
    </row>
    <row r="828" spans="2:4" ht="15.75" customHeight="1">
      <c r="B828" s="19"/>
      <c r="C828" s="19"/>
      <c r="D828" s="19"/>
    </row>
    <row r="829" spans="2:4" ht="15.75" customHeight="1">
      <c r="B829" s="19"/>
      <c r="C829" s="19"/>
      <c r="D829" s="19"/>
    </row>
    <row r="830" spans="2:4" ht="15.75" customHeight="1">
      <c r="B830" s="19"/>
      <c r="C830" s="19"/>
      <c r="D830" s="19"/>
    </row>
    <row r="831" spans="2:4" ht="15.75" customHeight="1">
      <c r="B831" s="19"/>
      <c r="C831" s="19"/>
      <c r="D831" s="19"/>
    </row>
    <row r="832" spans="2:4" ht="15.75" customHeight="1">
      <c r="B832" s="19"/>
      <c r="C832" s="19"/>
      <c r="D832" s="19"/>
    </row>
    <row r="833" spans="2:4" ht="15.75" customHeight="1">
      <c r="B833" s="19"/>
      <c r="C833" s="19"/>
      <c r="D833" s="19"/>
    </row>
    <row r="834" spans="2:4" ht="15.75" customHeight="1">
      <c r="B834" s="19"/>
      <c r="C834" s="19"/>
      <c r="D834" s="19"/>
    </row>
    <row r="835" spans="2:4" ht="15.75" customHeight="1">
      <c r="B835" s="19"/>
      <c r="C835" s="19"/>
      <c r="D835" s="19"/>
    </row>
    <row r="836" spans="2:4" ht="15.75" customHeight="1">
      <c r="B836" s="19"/>
      <c r="C836" s="19"/>
      <c r="D836" s="19"/>
    </row>
    <row r="837" spans="2:4" ht="15.75" customHeight="1">
      <c r="B837" s="19"/>
      <c r="C837" s="19"/>
      <c r="D837" s="19"/>
    </row>
    <row r="838" spans="2:4" ht="15.75" customHeight="1">
      <c r="B838" s="19"/>
      <c r="C838" s="19"/>
      <c r="D838" s="19"/>
    </row>
    <row r="839" spans="2:4" ht="15.75" customHeight="1">
      <c r="B839" s="19"/>
      <c r="C839" s="19"/>
      <c r="D839" s="19"/>
    </row>
    <row r="840" spans="2:4" ht="15.75" customHeight="1">
      <c r="B840" s="19"/>
      <c r="C840" s="19"/>
      <c r="D840" s="19"/>
    </row>
    <row r="841" spans="2:4" ht="15.75" customHeight="1">
      <c r="B841" s="19"/>
      <c r="C841" s="19"/>
      <c r="D841" s="19"/>
    </row>
    <row r="842" spans="2:4" ht="15.75" customHeight="1">
      <c r="B842" s="19"/>
      <c r="C842" s="19"/>
      <c r="D842" s="19"/>
    </row>
    <row r="843" spans="2:4" ht="15.75" customHeight="1">
      <c r="B843" s="19"/>
      <c r="C843" s="19"/>
      <c r="D843" s="19"/>
    </row>
    <row r="844" spans="2:4" ht="15.75" customHeight="1">
      <c r="B844" s="19"/>
      <c r="C844" s="19"/>
      <c r="D844" s="19"/>
    </row>
    <row r="845" spans="2:4" ht="15.75" customHeight="1">
      <c r="B845" s="19"/>
      <c r="C845" s="19"/>
      <c r="D845" s="19"/>
    </row>
    <row r="846" spans="2:4" ht="15.75" customHeight="1">
      <c r="B846" s="19"/>
      <c r="C846" s="19"/>
      <c r="D846" s="19"/>
    </row>
    <row r="847" spans="2:4" ht="15.75" customHeight="1">
      <c r="B847" s="19"/>
      <c r="C847" s="19"/>
      <c r="D847" s="19"/>
    </row>
    <row r="848" spans="2:4" ht="15.75" customHeight="1">
      <c r="B848" s="19"/>
      <c r="C848" s="19"/>
      <c r="D848" s="19"/>
    </row>
    <row r="849" spans="2:4" ht="15.75" customHeight="1">
      <c r="B849" s="19"/>
      <c r="C849" s="19"/>
      <c r="D849" s="19"/>
    </row>
    <row r="850" spans="2:4" ht="15.75" customHeight="1">
      <c r="B850" s="19"/>
      <c r="C850" s="19"/>
      <c r="D850" s="19"/>
    </row>
    <row r="851" spans="2:4" ht="15.75" customHeight="1">
      <c r="B851" s="19"/>
      <c r="C851" s="19"/>
      <c r="D851" s="19"/>
    </row>
    <row r="852" spans="2:4" ht="15.75" customHeight="1">
      <c r="B852" s="19"/>
      <c r="C852" s="19"/>
      <c r="D852" s="19"/>
    </row>
    <row r="853" spans="2:4" ht="15.75" customHeight="1">
      <c r="B853" s="19"/>
      <c r="C853" s="19"/>
      <c r="D853" s="19"/>
    </row>
    <row r="854" spans="2:4" ht="15.75" customHeight="1">
      <c r="B854" s="19"/>
      <c r="C854" s="19"/>
      <c r="D854" s="19"/>
    </row>
    <row r="855" spans="2:4" ht="15.75" customHeight="1">
      <c r="B855" s="19"/>
      <c r="C855" s="19"/>
      <c r="D855" s="19"/>
    </row>
    <row r="856" spans="2:4" ht="15.75" customHeight="1">
      <c r="B856" s="19"/>
      <c r="C856" s="19"/>
      <c r="D856" s="19"/>
    </row>
    <row r="857" spans="2:4" ht="15.75" customHeight="1">
      <c r="B857" s="19"/>
      <c r="C857" s="19"/>
      <c r="D857" s="19"/>
    </row>
    <row r="858" spans="2:4" ht="15.75" customHeight="1">
      <c r="B858" s="19"/>
      <c r="C858" s="19"/>
      <c r="D858" s="19"/>
    </row>
    <row r="859" spans="2:4" ht="15.75" customHeight="1">
      <c r="B859" s="19"/>
      <c r="C859" s="19"/>
      <c r="D859" s="19"/>
    </row>
    <row r="860" spans="2:4" ht="15.75" customHeight="1">
      <c r="B860" s="19"/>
      <c r="C860" s="19"/>
      <c r="D860" s="19"/>
    </row>
    <row r="861" spans="2:4" ht="15.75" customHeight="1">
      <c r="B861" s="19"/>
      <c r="C861" s="19"/>
      <c r="D861" s="19"/>
    </row>
    <row r="862" spans="2:4" ht="15.75" customHeight="1">
      <c r="B862" s="19"/>
      <c r="C862" s="19"/>
      <c r="D862" s="19"/>
    </row>
    <row r="863" spans="2:4" ht="15.75" customHeight="1">
      <c r="B863" s="19"/>
      <c r="C863" s="19"/>
      <c r="D863" s="19"/>
    </row>
    <row r="864" spans="2:4" ht="15.75" customHeight="1">
      <c r="B864" s="19"/>
      <c r="C864" s="19"/>
      <c r="D864" s="19"/>
    </row>
    <row r="865" spans="2:4" ht="15.75" customHeight="1">
      <c r="B865" s="19"/>
      <c r="C865" s="19"/>
      <c r="D865" s="19"/>
    </row>
    <row r="866" spans="2:4" ht="15.75" customHeight="1">
      <c r="B866" s="19"/>
      <c r="C866" s="19"/>
      <c r="D866" s="19"/>
    </row>
    <row r="867" spans="2:4" ht="15.75" customHeight="1">
      <c r="B867" s="19"/>
      <c r="C867" s="19"/>
      <c r="D867" s="19"/>
    </row>
    <row r="868" spans="2:4" ht="15.75" customHeight="1">
      <c r="B868" s="19"/>
      <c r="C868" s="19"/>
      <c r="D868" s="19"/>
    </row>
    <row r="869" spans="2:4" ht="15.75" customHeight="1">
      <c r="B869" s="19"/>
      <c r="C869" s="19"/>
      <c r="D869" s="19"/>
    </row>
    <row r="870" spans="2:4" ht="15.75" customHeight="1">
      <c r="B870" s="19"/>
      <c r="C870" s="19"/>
      <c r="D870" s="19"/>
    </row>
    <row r="871" spans="2:4" ht="15.75" customHeight="1">
      <c r="B871" s="19"/>
      <c r="C871" s="19"/>
      <c r="D871" s="19"/>
    </row>
    <row r="872" spans="2:4" ht="15.75" customHeight="1">
      <c r="B872" s="19"/>
      <c r="C872" s="19"/>
      <c r="D872" s="19"/>
    </row>
    <row r="873" spans="2:4" ht="15.75" customHeight="1">
      <c r="B873" s="19"/>
      <c r="C873" s="19"/>
      <c r="D873" s="19"/>
    </row>
    <row r="874" spans="2:4" ht="15.75" customHeight="1">
      <c r="B874" s="19"/>
      <c r="C874" s="19"/>
      <c r="D874" s="19"/>
    </row>
    <row r="875" spans="2:4" ht="15.75" customHeight="1">
      <c r="B875" s="19"/>
      <c r="C875" s="19"/>
      <c r="D875" s="19"/>
    </row>
    <row r="876" spans="2:4" ht="15.75" customHeight="1">
      <c r="B876" s="19"/>
      <c r="C876" s="19"/>
      <c r="D876" s="19"/>
    </row>
    <row r="877" spans="2:4" ht="15.75" customHeight="1">
      <c r="B877" s="19"/>
      <c r="C877" s="19"/>
      <c r="D877" s="19"/>
    </row>
    <row r="878" spans="2:4" ht="15.75" customHeight="1">
      <c r="B878" s="19"/>
      <c r="C878" s="19"/>
      <c r="D878" s="19"/>
    </row>
    <row r="879" spans="2:4" ht="15.75" customHeight="1">
      <c r="B879" s="19"/>
      <c r="C879" s="19"/>
      <c r="D879" s="19"/>
    </row>
    <row r="880" spans="2:4" ht="15.75" customHeight="1">
      <c r="B880" s="19"/>
      <c r="C880" s="19"/>
      <c r="D880" s="19"/>
    </row>
    <row r="881" spans="2:4" ht="15.75" customHeight="1">
      <c r="B881" s="19"/>
      <c r="C881" s="19"/>
      <c r="D881" s="19"/>
    </row>
    <row r="882" spans="2:4" ht="15.75" customHeight="1">
      <c r="B882" s="19"/>
      <c r="C882" s="19"/>
      <c r="D882" s="19"/>
    </row>
    <row r="883" spans="2:4" ht="15.75" customHeight="1">
      <c r="B883" s="19"/>
      <c r="C883" s="19"/>
      <c r="D883" s="19"/>
    </row>
    <row r="884" spans="2:4" ht="15.75" customHeight="1">
      <c r="B884" s="19"/>
      <c r="C884" s="19"/>
      <c r="D884" s="19"/>
    </row>
    <row r="885" spans="2:4" ht="15.75" customHeight="1">
      <c r="B885" s="19"/>
      <c r="C885" s="19"/>
      <c r="D885" s="19"/>
    </row>
    <row r="886" spans="2:4" ht="15.75" customHeight="1">
      <c r="B886" s="19"/>
      <c r="C886" s="19"/>
      <c r="D886" s="19"/>
    </row>
    <row r="887" spans="2:4" ht="15.75" customHeight="1">
      <c r="B887" s="19"/>
      <c r="C887" s="19"/>
      <c r="D887" s="19"/>
    </row>
    <row r="888" spans="2:4" ht="15.75" customHeight="1">
      <c r="B888" s="19"/>
      <c r="C888" s="19"/>
      <c r="D888" s="19"/>
    </row>
    <row r="889" spans="2:4" ht="15.75" customHeight="1">
      <c r="B889" s="19"/>
      <c r="C889" s="19"/>
      <c r="D889" s="19"/>
    </row>
    <row r="890" spans="2:4" ht="15.75" customHeight="1">
      <c r="B890" s="19"/>
      <c r="C890" s="19"/>
      <c r="D890" s="19"/>
    </row>
    <row r="891" spans="2:4" ht="15.75" customHeight="1">
      <c r="B891" s="19"/>
      <c r="C891" s="19"/>
      <c r="D891" s="19"/>
    </row>
    <row r="892" spans="2:4" ht="15.75" customHeight="1">
      <c r="B892" s="19"/>
      <c r="C892" s="19"/>
      <c r="D892" s="19"/>
    </row>
    <row r="893" spans="2:4" ht="15.75" customHeight="1">
      <c r="B893" s="19"/>
      <c r="C893" s="19"/>
      <c r="D893" s="19"/>
    </row>
    <row r="894" spans="2:4" ht="15.75" customHeight="1">
      <c r="B894" s="19"/>
      <c r="C894" s="19"/>
      <c r="D894" s="19"/>
    </row>
    <row r="895" spans="2:4" ht="15.75" customHeight="1">
      <c r="B895" s="19"/>
      <c r="C895" s="19"/>
      <c r="D895" s="19"/>
    </row>
    <row r="896" spans="2:4" ht="15.75" customHeight="1">
      <c r="B896" s="19"/>
      <c r="C896" s="19"/>
      <c r="D896" s="19"/>
    </row>
    <row r="897" spans="2:4" ht="15.75" customHeight="1">
      <c r="B897" s="19"/>
      <c r="C897" s="19"/>
      <c r="D897" s="19"/>
    </row>
    <row r="898" spans="2:4" ht="15.75" customHeight="1">
      <c r="B898" s="19"/>
      <c r="C898" s="19"/>
      <c r="D898" s="19"/>
    </row>
    <row r="899" spans="2:4" ht="15.75" customHeight="1">
      <c r="B899" s="19"/>
      <c r="C899" s="19"/>
      <c r="D899" s="19"/>
    </row>
    <row r="900" spans="2:4" ht="15.75" customHeight="1">
      <c r="B900" s="19"/>
      <c r="C900" s="19"/>
      <c r="D900" s="19"/>
    </row>
    <row r="901" spans="2:4" ht="15.75" customHeight="1">
      <c r="B901" s="19"/>
      <c r="C901" s="19"/>
      <c r="D901" s="19"/>
    </row>
    <row r="902" spans="2:4" ht="15.75" customHeight="1">
      <c r="B902" s="19"/>
      <c r="C902" s="19"/>
      <c r="D902" s="19"/>
    </row>
    <row r="903" spans="2:4" ht="15.75" customHeight="1">
      <c r="B903" s="19"/>
      <c r="C903" s="19"/>
      <c r="D903" s="19"/>
    </row>
    <row r="904" spans="2:4" ht="15.75" customHeight="1">
      <c r="B904" s="19"/>
      <c r="C904" s="19"/>
      <c r="D904" s="19"/>
    </row>
    <row r="905" spans="2:4" ht="15.75" customHeight="1">
      <c r="B905" s="19"/>
      <c r="C905" s="19"/>
      <c r="D905" s="19"/>
    </row>
    <row r="906" spans="2:4" ht="15.75" customHeight="1">
      <c r="B906" s="19"/>
      <c r="C906" s="19"/>
      <c r="D906" s="19"/>
    </row>
    <row r="907" spans="2:4" ht="15.75" customHeight="1">
      <c r="B907" s="19"/>
      <c r="C907" s="19"/>
      <c r="D907" s="19"/>
    </row>
    <row r="908" spans="2:4" ht="15.75" customHeight="1">
      <c r="B908" s="19"/>
      <c r="C908" s="19"/>
      <c r="D908" s="19"/>
    </row>
    <row r="909" spans="2:4" ht="15.75" customHeight="1">
      <c r="B909" s="19"/>
      <c r="C909" s="19"/>
      <c r="D909" s="19"/>
    </row>
    <row r="910" spans="2:4" ht="15.75" customHeight="1">
      <c r="B910" s="19"/>
      <c r="C910" s="19"/>
      <c r="D910" s="19"/>
    </row>
    <row r="911" spans="2:4" ht="15.75" customHeight="1">
      <c r="B911" s="19"/>
      <c r="C911" s="19"/>
      <c r="D911" s="19"/>
    </row>
    <row r="912" spans="2:4" ht="15.75" customHeight="1">
      <c r="B912" s="19"/>
      <c r="C912" s="19"/>
      <c r="D912" s="19"/>
    </row>
    <row r="913" spans="2:4" ht="15.75" customHeight="1">
      <c r="B913" s="19"/>
      <c r="C913" s="19"/>
      <c r="D913" s="19"/>
    </row>
    <row r="914" spans="2:4" ht="15.75" customHeight="1">
      <c r="B914" s="19"/>
      <c r="C914" s="19"/>
      <c r="D914" s="19"/>
    </row>
    <row r="915" spans="2:4" ht="15.75" customHeight="1">
      <c r="B915" s="19"/>
      <c r="C915" s="19"/>
      <c r="D915" s="19"/>
    </row>
    <row r="916" spans="2:4" ht="15.75" customHeight="1">
      <c r="B916" s="19"/>
      <c r="C916" s="19"/>
      <c r="D916" s="19"/>
    </row>
    <row r="917" spans="2:4" ht="15.75" customHeight="1">
      <c r="B917" s="19"/>
      <c r="C917" s="19"/>
      <c r="D917" s="19"/>
    </row>
    <row r="918" spans="2:4" ht="15.75" customHeight="1">
      <c r="B918" s="19"/>
      <c r="C918" s="19"/>
      <c r="D918" s="19"/>
    </row>
    <row r="919" spans="2:4" ht="15.75" customHeight="1">
      <c r="B919" s="19"/>
      <c r="C919" s="19"/>
      <c r="D919" s="19"/>
    </row>
    <row r="920" spans="2:4" ht="15.75" customHeight="1">
      <c r="B920" s="19"/>
      <c r="C920" s="19"/>
      <c r="D920" s="19"/>
    </row>
    <row r="921" spans="2:4" ht="15.75" customHeight="1">
      <c r="B921" s="19"/>
      <c r="C921" s="19"/>
      <c r="D921" s="19"/>
    </row>
    <row r="922" spans="2:4" ht="15.75" customHeight="1">
      <c r="B922" s="19"/>
      <c r="C922" s="19"/>
      <c r="D922" s="19"/>
    </row>
    <row r="923" spans="2:4" ht="15.75" customHeight="1">
      <c r="B923" s="19"/>
      <c r="C923" s="19"/>
      <c r="D923" s="19"/>
    </row>
    <row r="924" spans="2:4" ht="15.75" customHeight="1">
      <c r="B924" s="19"/>
      <c r="C924" s="19"/>
      <c r="D924" s="19"/>
    </row>
    <row r="925" spans="2:4" ht="15.75" customHeight="1">
      <c r="B925" s="19"/>
      <c r="C925" s="19"/>
      <c r="D925" s="19"/>
    </row>
    <row r="926" spans="2:4" ht="15.75" customHeight="1">
      <c r="B926" s="19"/>
      <c r="C926" s="19"/>
      <c r="D926" s="19"/>
    </row>
    <row r="927" spans="2:4" ht="15.75" customHeight="1">
      <c r="B927" s="19"/>
      <c r="C927" s="19"/>
      <c r="D927" s="19"/>
    </row>
    <row r="928" spans="2:4" ht="15.75" customHeight="1">
      <c r="B928" s="19"/>
      <c r="C928" s="19"/>
      <c r="D928" s="19"/>
    </row>
    <row r="929" spans="2:4" ht="15.75" customHeight="1">
      <c r="B929" s="19"/>
      <c r="C929" s="19"/>
      <c r="D929" s="19"/>
    </row>
    <row r="930" spans="2:4" ht="15.75" customHeight="1">
      <c r="B930" s="19"/>
      <c r="C930" s="19"/>
      <c r="D930" s="19"/>
    </row>
    <row r="931" spans="2:4" ht="15.75" customHeight="1">
      <c r="B931" s="19"/>
      <c r="C931" s="19"/>
      <c r="D931" s="19"/>
    </row>
    <row r="932" spans="2:4" ht="15.75" customHeight="1">
      <c r="B932" s="19"/>
      <c r="C932" s="19"/>
      <c r="D932" s="19"/>
    </row>
    <row r="933" spans="2:4" ht="15.75" customHeight="1">
      <c r="B933" s="19"/>
      <c r="C933" s="19"/>
      <c r="D933" s="19"/>
    </row>
    <row r="934" spans="2:4" ht="15.75" customHeight="1">
      <c r="B934" s="19"/>
      <c r="C934" s="19"/>
      <c r="D934" s="19"/>
    </row>
    <row r="935" spans="2:4" ht="15.75" customHeight="1">
      <c r="B935" s="19"/>
      <c r="C935" s="19"/>
      <c r="D935" s="19"/>
    </row>
    <row r="936" spans="2:4" ht="15.75" customHeight="1">
      <c r="B936" s="19"/>
      <c r="C936" s="19"/>
      <c r="D936" s="19"/>
    </row>
    <row r="937" spans="2:4" ht="15.75" customHeight="1">
      <c r="B937" s="19"/>
      <c r="C937" s="19"/>
      <c r="D937" s="19"/>
    </row>
    <row r="938" spans="2:4" ht="15.75" customHeight="1">
      <c r="B938" s="19"/>
      <c r="C938" s="19"/>
      <c r="D938" s="19"/>
    </row>
    <row r="939" spans="2:4" ht="15.75" customHeight="1">
      <c r="B939" s="19"/>
      <c r="C939" s="19"/>
      <c r="D939" s="19"/>
    </row>
    <row r="940" spans="2:4" ht="15.75" customHeight="1">
      <c r="B940" s="19"/>
      <c r="C940" s="19"/>
      <c r="D940" s="19"/>
    </row>
    <row r="941" spans="2:4" ht="15.75" customHeight="1">
      <c r="B941" s="19"/>
      <c r="C941" s="19"/>
      <c r="D941" s="19"/>
    </row>
    <row r="942" spans="2:4" ht="15.75" customHeight="1">
      <c r="B942" s="19"/>
      <c r="C942" s="19"/>
      <c r="D942" s="19"/>
    </row>
    <row r="943" spans="2:4" ht="15.75" customHeight="1">
      <c r="B943" s="19"/>
      <c r="C943" s="19"/>
      <c r="D943" s="19"/>
    </row>
    <row r="944" spans="2:4" ht="15.75" customHeight="1">
      <c r="B944" s="19"/>
      <c r="C944" s="19"/>
      <c r="D944" s="19"/>
    </row>
    <row r="945" spans="2:4" ht="15.75" customHeight="1">
      <c r="B945" s="19"/>
      <c r="C945" s="19"/>
      <c r="D945" s="19"/>
    </row>
    <row r="946" spans="2:4" ht="15.75" customHeight="1">
      <c r="B946" s="19"/>
      <c r="C946" s="19"/>
      <c r="D946" s="19"/>
    </row>
    <row r="947" spans="2:4" ht="15.75" customHeight="1">
      <c r="B947" s="19"/>
      <c r="C947" s="19"/>
      <c r="D947" s="19"/>
    </row>
    <row r="948" spans="2:4" ht="15.75" customHeight="1">
      <c r="B948" s="19"/>
      <c r="C948" s="19"/>
      <c r="D948" s="19"/>
    </row>
    <row r="949" spans="2:4" ht="15.75" customHeight="1">
      <c r="B949" s="19"/>
      <c r="C949" s="19"/>
      <c r="D949" s="19"/>
    </row>
    <row r="950" spans="2:4" ht="15.75" customHeight="1">
      <c r="B950" s="19"/>
      <c r="C950" s="19"/>
      <c r="D950" s="19"/>
    </row>
    <row r="951" spans="2:4" ht="15.75" customHeight="1">
      <c r="B951" s="19"/>
      <c r="C951" s="19"/>
      <c r="D951" s="19"/>
    </row>
    <row r="952" spans="2:4" ht="15.75" customHeight="1">
      <c r="B952" s="19"/>
      <c r="C952" s="19"/>
      <c r="D952" s="19"/>
    </row>
    <row r="953" spans="2:4" ht="15.75" customHeight="1">
      <c r="B953" s="19"/>
      <c r="C953" s="19"/>
      <c r="D953" s="19"/>
    </row>
    <row r="954" spans="2:4" ht="15.75" customHeight="1">
      <c r="B954" s="19"/>
      <c r="C954" s="19"/>
      <c r="D954" s="19"/>
    </row>
    <row r="955" spans="2:4" ht="15.75" customHeight="1">
      <c r="B955" s="19"/>
      <c r="C955" s="19"/>
      <c r="D955" s="19"/>
    </row>
    <row r="956" spans="2:4" ht="15.75" customHeight="1">
      <c r="B956" s="19"/>
      <c r="C956" s="19"/>
      <c r="D956" s="19"/>
    </row>
    <row r="957" spans="2:4" ht="15.75" customHeight="1">
      <c r="B957" s="19"/>
      <c r="C957" s="19"/>
      <c r="D957" s="19"/>
    </row>
    <row r="958" spans="2:4" ht="15.75" customHeight="1">
      <c r="B958" s="19"/>
      <c r="C958" s="19"/>
      <c r="D958" s="19"/>
    </row>
    <row r="959" spans="2:4" ht="15.75" customHeight="1">
      <c r="B959" s="19"/>
      <c r="C959" s="19"/>
      <c r="D959" s="19"/>
    </row>
    <row r="960" spans="2:4" ht="15.75" customHeight="1">
      <c r="B960" s="19"/>
      <c r="C960" s="19"/>
      <c r="D960" s="19"/>
    </row>
    <row r="961" spans="2:4" ht="15.75" customHeight="1">
      <c r="B961" s="19"/>
      <c r="C961" s="19"/>
      <c r="D961" s="19"/>
    </row>
    <row r="962" spans="2:4" ht="15.75" customHeight="1">
      <c r="B962" s="19"/>
      <c r="C962" s="19"/>
      <c r="D962" s="19"/>
    </row>
    <row r="963" spans="2:4" ht="15.75" customHeight="1">
      <c r="B963" s="19"/>
      <c r="C963" s="19"/>
      <c r="D963" s="19"/>
    </row>
    <row r="964" spans="2:4" ht="15.75" customHeight="1">
      <c r="B964" s="19"/>
      <c r="C964" s="19"/>
      <c r="D964" s="19"/>
    </row>
    <row r="965" spans="2:4" ht="15.75" customHeight="1">
      <c r="B965" s="19"/>
      <c r="C965" s="19"/>
      <c r="D965" s="19"/>
    </row>
    <row r="966" spans="2:4" ht="15.75" customHeight="1">
      <c r="B966" s="19"/>
      <c r="C966" s="19"/>
      <c r="D966" s="19"/>
    </row>
    <row r="967" spans="2:4" ht="15.75" customHeight="1">
      <c r="B967" s="19"/>
      <c r="C967" s="19"/>
      <c r="D967" s="19"/>
    </row>
    <row r="968" spans="2:4" ht="15.75" customHeight="1">
      <c r="B968" s="19"/>
      <c r="C968" s="19"/>
      <c r="D968" s="19"/>
    </row>
    <row r="969" spans="2:4" ht="15.75" customHeight="1">
      <c r="B969" s="19"/>
      <c r="C969" s="19"/>
      <c r="D969" s="19"/>
    </row>
    <row r="970" spans="2:4" ht="15.75" customHeight="1">
      <c r="B970" s="19"/>
      <c r="C970" s="19"/>
      <c r="D970" s="19"/>
    </row>
    <row r="971" spans="2:4" ht="15.75" customHeight="1">
      <c r="B971" s="19"/>
      <c r="C971" s="19"/>
      <c r="D971" s="19"/>
    </row>
    <row r="972" spans="2:4" ht="15.75" customHeight="1">
      <c r="B972" s="19"/>
      <c r="C972" s="19"/>
      <c r="D972" s="19"/>
    </row>
    <row r="973" spans="2:4" ht="15.75" customHeight="1">
      <c r="B973" s="19"/>
      <c r="C973" s="19"/>
      <c r="D973" s="19"/>
    </row>
    <row r="974" spans="2:4" ht="15.75" customHeight="1">
      <c r="B974" s="19"/>
      <c r="C974" s="19"/>
      <c r="D974" s="19"/>
    </row>
    <row r="975" spans="2:4" ht="15.75" customHeight="1">
      <c r="B975" s="19"/>
      <c r="C975" s="19"/>
      <c r="D975" s="19"/>
    </row>
    <row r="976" spans="2:4" ht="15.75" customHeight="1">
      <c r="B976" s="19"/>
      <c r="C976" s="19"/>
      <c r="D976" s="19"/>
    </row>
    <row r="977" spans="2:4" ht="15.75" customHeight="1">
      <c r="B977" s="19"/>
      <c r="C977" s="19"/>
      <c r="D977" s="19"/>
    </row>
    <row r="978" spans="2:4" ht="15.75" customHeight="1">
      <c r="B978" s="19"/>
      <c r="C978" s="19"/>
      <c r="D978" s="19"/>
    </row>
    <row r="979" spans="2:4" ht="15.75" customHeight="1">
      <c r="B979" s="19"/>
      <c r="C979" s="19"/>
      <c r="D979" s="19"/>
    </row>
    <row r="980" spans="2:4" ht="15.75" customHeight="1">
      <c r="B980" s="19"/>
      <c r="C980" s="19"/>
      <c r="D980" s="19"/>
    </row>
    <row r="981" spans="2:4" ht="15.75" customHeight="1">
      <c r="B981" s="19"/>
      <c r="C981" s="19"/>
      <c r="D981" s="19"/>
    </row>
    <row r="982" spans="2:4" ht="15.75" customHeight="1">
      <c r="B982" s="19"/>
      <c r="C982" s="19"/>
      <c r="D982" s="19"/>
    </row>
    <row r="983" spans="2:4" ht="15.75" customHeight="1">
      <c r="B983" s="19"/>
      <c r="C983" s="19"/>
      <c r="D983" s="19"/>
    </row>
    <row r="984" spans="2:4" ht="15.75" customHeight="1">
      <c r="B984" s="19"/>
      <c r="C984" s="19"/>
      <c r="D984" s="19"/>
    </row>
    <row r="985" spans="2:4" ht="15.75" customHeight="1">
      <c r="B985" s="19"/>
      <c r="C985" s="19"/>
      <c r="D985" s="19"/>
    </row>
    <row r="986" spans="2:4" ht="15.75" customHeight="1">
      <c r="B986" s="19"/>
      <c r="C986" s="19"/>
      <c r="D986" s="19"/>
    </row>
    <row r="987" spans="2:4" ht="15.75" customHeight="1">
      <c r="B987" s="19"/>
      <c r="C987" s="19"/>
      <c r="D987" s="19"/>
    </row>
    <row r="988" spans="2:4" ht="15.75" customHeight="1">
      <c r="B988" s="19"/>
      <c r="C988" s="19"/>
      <c r="D988" s="19"/>
    </row>
    <row r="989" spans="2:4" ht="15.75" customHeight="1">
      <c r="B989" s="19"/>
      <c r="C989" s="19"/>
      <c r="D989" s="19"/>
    </row>
    <row r="990" spans="2:4" ht="15.75" customHeight="1">
      <c r="B990" s="19"/>
      <c r="C990" s="19"/>
      <c r="D990" s="19"/>
    </row>
    <row r="991" spans="2:4" ht="15.75" customHeight="1">
      <c r="B991" s="19"/>
      <c r="C991" s="19"/>
      <c r="D991" s="19"/>
    </row>
    <row r="992" spans="2:4" ht="15.75" customHeight="1">
      <c r="B992" s="19"/>
      <c r="C992" s="19"/>
      <c r="D992" s="19"/>
    </row>
    <row r="993" spans="2:4" ht="15.75" customHeight="1">
      <c r="B993" s="19"/>
      <c r="C993" s="19"/>
      <c r="D993" s="19"/>
    </row>
    <row r="994" spans="2:4" ht="15.75" customHeight="1">
      <c r="B994" s="19"/>
      <c r="C994" s="19"/>
      <c r="D994" s="19"/>
    </row>
    <row r="995" spans="2:4" ht="15.75" customHeight="1">
      <c r="B995" s="19"/>
      <c r="C995" s="19"/>
      <c r="D995" s="19"/>
    </row>
    <row r="996" spans="2:4" ht="15.75" customHeight="1">
      <c r="B996" s="19"/>
      <c r="C996" s="19"/>
      <c r="D996" s="19"/>
    </row>
    <row r="997" spans="2:4" ht="15.75" customHeight="1">
      <c r="B997" s="19"/>
      <c r="C997" s="19"/>
      <c r="D997" s="19"/>
    </row>
    <row r="998" spans="2:4" ht="15.75" customHeight="1">
      <c r="B998" s="19"/>
      <c r="C998" s="19"/>
      <c r="D998" s="19"/>
    </row>
    <row r="999" spans="2:4" ht="15.75" customHeight="1">
      <c r="B999" s="19"/>
      <c r="C999" s="19"/>
      <c r="D999" s="19"/>
    </row>
    <row r="1000" spans="2:4" ht="15.75" customHeight="1">
      <c r="B1000" s="19"/>
      <c r="C1000" s="19"/>
      <c r="D1000" s="19"/>
    </row>
    <row r="1001" spans="2:4" ht="15.75" customHeight="1">
      <c r="B1001" s="19"/>
      <c r="C1001" s="19"/>
      <c r="D1001" s="19"/>
    </row>
    <row r="1002" spans="2:4" ht="15.75" customHeight="1">
      <c r="B1002" s="19"/>
      <c r="C1002" s="19"/>
      <c r="D1002" s="19"/>
    </row>
    <row r="1003" spans="2:4" ht="15.75" customHeight="1">
      <c r="B1003" s="19"/>
      <c r="C1003" s="19"/>
      <c r="D1003" s="19"/>
    </row>
    <row r="1004" spans="2:4" ht="15.75" customHeight="1">
      <c r="B1004" s="19"/>
      <c r="C1004" s="19"/>
      <c r="D1004" s="19"/>
    </row>
    <row r="1005" spans="2:4" ht="15.75" customHeight="1">
      <c r="B1005" s="19"/>
      <c r="C1005" s="19"/>
      <c r="D1005" s="19"/>
    </row>
    <row r="1006" spans="2:4" ht="15.75" customHeight="1">
      <c r="B1006" s="19"/>
      <c r="C1006" s="19"/>
      <c r="D1006" s="19"/>
    </row>
    <row r="1007" spans="2:4" ht="15.75" customHeight="1">
      <c r="B1007" s="19"/>
      <c r="C1007" s="19"/>
      <c r="D1007" s="19"/>
    </row>
    <row r="1008" spans="2:4" ht="15.75" customHeight="1">
      <c r="B1008" s="19"/>
      <c r="C1008" s="19"/>
      <c r="D1008" s="19"/>
    </row>
    <row r="1009" spans="2:4" ht="15.75" customHeight="1">
      <c r="B1009" s="19"/>
      <c r="C1009" s="19"/>
      <c r="D1009" s="19"/>
    </row>
    <row r="1010" spans="2:4" ht="15.75" customHeight="1">
      <c r="B1010" s="19"/>
      <c r="C1010" s="19"/>
      <c r="D1010" s="19"/>
    </row>
    <row r="1011" spans="2:4" ht="15.75" customHeight="1">
      <c r="B1011" s="19"/>
      <c r="C1011" s="19"/>
      <c r="D1011" s="19"/>
    </row>
    <row r="1012" spans="2:4" ht="15.75" customHeight="1">
      <c r="B1012" s="19"/>
      <c r="C1012" s="19"/>
      <c r="D1012" s="19"/>
    </row>
    <row r="1013" spans="2:4" ht="15.75" customHeight="1">
      <c r="B1013" s="19"/>
      <c r="C1013" s="19"/>
      <c r="D1013" s="19"/>
    </row>
    <row r="1014" spans="2:4" ht="15.75" customHeight="1">
      <c r="B1014" s="19"/>
      <c r="C1014" s="19"/>
      <c r="D1014" s="19"/>
    </row>
    <row r="1015" spans="2:4" ht="15.75" customHeight="1">
      <c r="B1015" s="19"/>
      <c r="C1015" s="19"/>
      <c r="D1015" s="19"/>
    </row>
    <row r="1016" spans="2:4" ht="15.75" customHeight="1">
      <c r="B1016" s="19"/>
      <c r="C1016" s="19"/>
      <c r="D1016" s="19"/>
    </row>
    <row r="1017" spans="2:4" ht="15.75" customHeight="1">
      <c r="B1017" s="19"/>
      <c r="C1017" s="19"/>
      <c r="D1017" s="19"/>
    </row>
  </sheetData>
  <mergeCells count="10">
    <mergeCell ref="A31:D31"/>
    <mergeCell ref="A36:D36"/>
    <mergeCell ref="A44:D44"/>
    <mergeCell ref="A2:D2"/>
    <mergeCell ref="A3:D3"/>
    <mergeCell ref="A6:D6"/>
    <mergeCell ref="A12:D12"/>
    <mergeCell ref="A21:D21"/>
    <mergeCell ref="A22:D22"/>
    <mergeCell ref="A30:D30"/>
  </mergeCell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topLeftCell="A28" zoomScale="82" zoomScaleNormal="82" workbookViewId="0">
      <selection activeCell="E35" sqref="E35"/>
    </sheetView>
  </sheetViews>
  <sheetFormatPr defaultColWidth="11.21875" defaultRowHeight="15" customHeight="1"/>
  <cols>
    <col min="1" max="1" width="3.77734375" customWidth="1"/>
    <col min="2" max="2" width="17.33203125" customWidth="1"/>
    <col min="3" max="3" width="14" customWidth="1"/>
    <col min="4" max="4" width="10.77734375" customWidth="1"/>
    <col min="5" max="5" width="13.33203125" customWidth="1"/>
    <col min="6" max="6" width="26.77734375" bestFit="1" customWidth="1"/>
    <col min="7" max="7" width="26.33203125" bestFit="1" customWidth="1"/>
    <col min="8" max="8" width="23.109375" customWidth="1"/>
    <col min="9" max="12" width="20.109375" customWidth="1"/>
    <col min="13" max="13" width="15" customWidth="1"/>
    <col min="14" max="14" width="14.33203125" customWidth="1"/>
    <col min="15" max="15" width="21.33203125" customWidth="1"/>
    <col min="16" max="16" width="17.6640625" customWidth="1"/>
    <col min="17" max="17" width="18" customWidth="1"/>
    <col min="18" max="20" width="10" customWidth="1"/>
    <col min="21" max="21" width="28.6640625" customWidth="1"/>
    <col min="22" max="22" width="30.6640625" customWidth="1"/>
    <col min="23" max="23" width="30.109375" customWidth="1"/>
    <col min="24" max="29" width="10.77734375" customWidth="1"/>
  </cols>
  <sheetData>
    <row r="1" spans="1:29" ht="15.75" customHeight="1">
      <c r="A1" s="158" t="s">
        <v>79</v>
      </c>
      <c r="B1" s="148" t="s">
        <v>80</v>
      </c>
      <c r="C1" s="167" t="s">
        <v>13</v>
      </c>
      <c r="D1" s="142"/>
      <c r="E1" s="142"/>
      <c r="F1" s="142"/>
      <c r="G1" s="142"/>
      <c r="H1" s="142"/>
      <c r="I1" s="142"/>
      <c r="J1" s="162"/>
      <c r="K1" s="162"/>
      <c r="L1" s="162"/>
      <c r="M1" s="142"/>
      <c r="N1" s="143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</row>
    <row r="2" spans="1:29" ht="33" customHeight="1">
      <c r="A2" s="149"/>
      <c r="B2" s="149"/>
      <c r="C2" s="168" t="s">
        <v>14</v>
      </c>
      <c r="D2" s="143"/>
      <c r="E2" s="163" t="s">
        <v>81</v>
      </c>
      <c r="F2" s="142"/>
      <c r="G2" s="142"/>
      <c r="H2" s="142"/>
      <c r="I2" s="143"/>
      <c r="J2" s="93"/>
      <c r="K2" s="93"/>
      <c r="L2" s="113"/>
      <c r="M2" s="157" t="s">
        <v>24</v>
      </c>
      <c r="N2" s="143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</row>
    <row r="3" spans="1:29" ht="15.75" customHeight="1">
      <c r="A3" s="149"/>
      <c r="B3" s="149"/>
      <c r="C3" s="158" t="s">
        <v>15</v>
      </c>
      <c r="D3" s="158" t="s">
        <v>17</v>
      </c>
      <c r="E3" s="158" t="s">
        <v>82</v>
      </c>
      <c r="F3" s="158" t="s">
        <v>20</v>
      </c>
      <c r="G3" s="158" t="s">
        <v>21</v>
      </c>
      <c r="H3" s="158" t="s">
        <v>22</v>
      </c>
      <c r="I3" s="154" t="s">
        <v>83</v>
      </c>
      <c r="J3" s="87"/>
      <c r="K3" s="85"/>
      <c r="L3" s="112"/>
      <c r="M3" s="158" t="s">
        <v>15</v>
      </c>
      <c r="N3" s="158" t="s">
        <v>17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</row>
    <row r="4" spans="1:29" ht="15.75" customHeight="1">
      <c r="A4" s="150"/>
      <c r="B4" s="150"/>
      <c r="C4" s="150"/>
      <c r="D4" s="150"/>
      <c r="E4" s="150"/>
      <c r="F4" s="150"/>
      <c r="G4" s="150"/>
      <c r="H4" s="150"/>
      <c r="I4" s="150"/>
      <c r="J4" s="86"/>
      <c r="K4" s="84"/>
      <c r="L4" s="111"/>
      <c r="M4" s="150"/>
      <c r="N4" s="150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</row>
    <row r="5" spans="1:29" ht="15.75" customHeight="1">
      <c r="A5" s="5">
        <v>1</v>
      </c>
      <c r="B5" s="117">
        <v>243527</v>
      </c>
      <c r="C5" s="90">
        <v>0</v>
      </c>
      <c r="D5" s="21">
        <v>2</v>
      </c>
      <c r="E5" s="5"/>
      <c r="F5" s="5"/>
      <c r="G5" s="5"/>
      <c r="H5" s="5"/>
      <c r="I5" s="5"/>
      <c r="J5" s="5"/>
      <c r="K5" s="5"/>
      <c r="L5" s="5"/>
      <c r="M5" s="21">
        <v>0</v>
      </c>
      <c r="N5" s="21">
        <v>0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</row>
    <row r="6" spans="1:29" ht="15.75" customHeight="1">
      <c r="A6" s="5">
        <v>2</v>
      </c>
      <c r="B6" s="117">
        <v>243558</v>
      </c>
      <c r="C6" s="90">
        <v>0</v>
      </c>
      <c r="D6" s="21">
        <v>2</v>
      </c>
      <c r="E6" s="5"/>
      <c r="F6" s="5"/>
      <c r="G6" s="5"/>
      <c r="H6" s="5"/>
      <c r="I6" s="5"/>
      <c r="J6" s="5"/>
      <c r="K6" s="5"/>
      <c r="L6" s="5"/>
      <c r="M6" s="21">
        <v>0</v>
      </c>
      <c r="N6" s="21">
        <v>0</v>
      </c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</row>
    <row r="7" spans="1:29" ht="15.75" customHeight="1">
      <c r="A7" s="5">
        <v>3</v>
      </c>
      <c r="B7" s="117">
        <v>243588</v>
      </c>
      <c r="C7" s="90">
        <v>0</v>
      </c>
      <c r="D7" s="21">
        <v>3</v>
      </c>
      <c r="E7" s="5"/>
      <c r="F7" s="5"/>
      <c r="G7" s="5"/>
      <c r="H7" s="5"/>
      <c r="I7" s="5"/>
      <c r="J7" s="5"/>
      <c r="K7" s="5"/>
      <c r="L7" s="5"/>
      <c r="M7" s="21">
        <v>0</v>
      </c>
      <c r="N7" s="21">
        <v>0</v>
      </c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</row>
    <row r="8" spans="1:29" ht="15.75" customHeight="1">
      <c r="A8" s="5">
        <v>4</v>
      </c>
      <c r="B8" s="117">
        <v>243619</v>
      </c>
      <c r="C8" s="90">
        <v>0</v>
      </c>
      <c r="D8" s="21">
        <v>3</v>
      </c>
      <c r="E8" s="5"/>
      <c r="F8" s="5"/>
      <c r="G8" s="5"/>
      <c r="H8" s="5"/>
      <c r="I8" s="5"/>
      <c r="J8" s="5"/>
      <c r="K8" s="5"/>
      <c r="L8" s="5"/>
      <c r="M8" s="21">
        <v>127.349</v>
      </c>
      <c r="N8" s="21">
        <v>0</v>
      </c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</row>
    <row r="9" spans="1:29" ht="15.75" customHeight="1">
      <c r="A9" s="5">
        <v>5</v>
      </c>
      <c r="B9" s="117">
        <v>243650</v>
      </c>
      <c r="C9" s="90">
        <v>0</v>
      </c>
      <c r="D9" s="21">
        <v>1</v>
      </c>
      <c r="E9" s="5"/>
      <c r="F9" s="5"/>
      <c r="G9" s="5"/>
      <c r="H9" s="5"/>
      <c r="I9" s="5"/>
      <c r="J9" s="5"/>
      <c r="K9" s="5"/>
      <c r="L9" s="5"/>
      <c r="M9" s="21">
        <v>126.792</v>
      </c>
      <c r="N9" s="21">
        <v>0</v>
      </c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</row>
    <row r="10" spans="1:29" ht="15.75" customHeight="1">
      <c r="A10" s="5">
        <v>6</v>
      </c>
      <c r="B10" s="117">
        <v>243678</v>
      </c>
      <c r="C10" s="90">
        <v>0</v>
      </c>
      <c r="D10" s="21">
        <v>4</v>
      </c>
      <c r="E10" s="5"/>
      <c r="F10" s="5"/>
      <c r="G10" s="5"/>
      <c r="H10" s="5"/>
      <c r="I10" s="5"/>
      <c r="J10" s="5"/>
      <c r="K10" s="5"/>
      <c r="L10" s="5"/>
      <c r="M10" s="21">
        <v>134.04</v>
      </c>
      <c r="N10" s="21">
        <v>0</v>
      </c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</row>
    <row r="11" spans="1:29" ht="15.75" customHeight="1">
      <c r="A11" s="5">
        <v>7</v>
      </c>
      <c r="B11" s="117">
        <v>243709</v>
      </c>
      <c r="C11" s="90">
        <v>0</v>
      </c>
      <c r="D11" s="21">
        <v>2</v>
      </c>
      <c r="E11" s="5"/>
      <c r="F11" s="5"/>
      <c r="G11" s="5"/>
      <c r="H11" s="5"/>
      <c r="I11" s="5"/>
      <c r="J11" s="5"/>
      <c r="K11" s="5"/>
      <c r="L11" s="5"/>
      <c r="M11" s="21">
        <v>0</v>
      </c>
      <c r="N11" s="21">
        <v>0</v>
      </c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</row>
    <row r="12" spans="1:29" ht="15.75" customHeight="1">
      <c r="A12" s="5">
        <v>8</v>
      </c>
      <c r="B12" s="117">
        <v>243739</v>
      </c>
      <c r="C12" s="90">
        <v>0</v>
      </c>
      <c r="D12" s="21">
        <v>2</v>
      </c>
      <c r="E12" s="5"/>
      <c r="F12" s="5"/>
      <c r="G12" s="5"/>
      <c r="H12" s="5"/>
      <c r="I12" s="5"/>
      <c r="J12" s="5"/>
      <c r="K12" s="5"/>
      <c r="L12" s="5"/>
      <c r="M12" s="21">
        <v>159.87700000000001</v>
      </c>
      <c r="N12" s="21">
        <v>0</v>
      </c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</row>
    <row r="13" spans="1:29" ht="15.75" customHeight="1">
      <c r="A13" s="5">
        <v>9</v>
      </c>
      <c r="B13" s="117">
        <v>243770</v>
      </c>
      <c r="C13" s="90">
        <v>0</v>
      </c>
      <c r="D13" s="21">
        <v>1</v>
      </c>
      <c r="E13" s="5"/>
      <c r="F13" s="5"/>
      <c r="G13" s="5"/>
      <c r="H13" s="5"/>
      <c r="I13" s="5"/>
      <c r="J13" s="5"/>
      <c r="K13" s="5"/>
      <c r="L13" s="5"/>
      <c r="M13" s="21">
        <v>0</v>
      </c>
      <c r="N13" s="21">
        <v>0</v>
      </c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</row>
    <row r="14" spans="1:29" ht="15.75" customHeight="1">
      <c r="A14" s="5">
        <v>10</v>
      </c>
      <c r="B14" s="117">
        <v>243800</v>
      </c>
      <c r="C14" s="90">
        <v>0</v>
      </c>
      <c r="D14" s="21">
        <v>4</v>
      </c>
      <c r="E14" s="5"/>
      <c r="F14" s="5"/>
      <c r="G14" s="5"/>
      <c r="H14" s="5"/>
      <c r="I14" s="5"/>
      <c r="J14" s="5"/>
      <c r="K14" s="5"/>
      <c r="L14" s="5"/>
      <c r="M14" s="21">
        <v>116.039</v>
      </c>
      <c r="N14" s="21">
        <v>0</v>
      </c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</row>
    <row r="15" spans="1:29" ht="15.75" customHeight="1">
      <c r="A15" s="5">
        <v>11</v>
      </c>
      <c r="B15" s="117">
        <v>243831</v>
      </c>
      <c r="C15" s="90">
        <v>0</v>
      </c>
      <c r="D15" s="21">
        <v>9</v>
      </c>
      <c r="E15" s="5"/>
      <c r="F15" s="5"/>
      <c r="G15" s="5"/>
      <c r="H15" s="5"/>
      <c r="I15" s="5"/>
      <c r="J15" s="5"/>
      <c r="K15" s="5"/>
      <c r="L15" s="5"/>
      <c r="M15" s="21">
        <v>151.94999999999999</v>
      </c>
      <c r="N15" s="21">
        <v>0</v>
      </c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</row>
    <row r="16" spans="1:29" ht="15.75" customHeight="1">
      <c r="A16" s="5">
        <v>12</v>
      </c>
      <c r="B16" s="117">
        <v>243862</v>
      </c>
      <c r="C16" s="90">
        <v>0</v>
      </c>
      <c r="D16" s="21">
        <v>9</v>
      </c>
      <c r="E16" s="5"/>
      <c r="F16" s="5"/>
      <c r="G16" s="5"/>
      <c r="H16" s="5"/>
      <c r="I16" s="5"/>
      <c r="J16" s="5"/>
      <c r="K16" s="5"/>
      <c r="L16" s="5"/>
      <c r="M16" s="21">
        <v>174.49799999999999</v>
      </c>
      <c r="N16" s="21">
        <v>0</v>
      </c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</row>
    <row r="17" spans="1:29" ht="15.75" customHeight="1">
      <c r="A17" s="19"/>
      <c r="B17" s="31" t="s">
        <v>85</v>
      </c>
      <c r="C17" s="32">
        <f t="shared" ref="C17:N17" si="0">SUM(C5:C16)</f>
        <v>0</v>
      </c>
      <c r="D17" s="88">
        <f t="shared" si="0"/>
        <v>42</v>
      </c>
      <c r="E17" s="32">
        <f t="shared" si="0"/>
        <v>0</v>
      </c>
      <c r="F17" s="32">
        <f t="shared" si="0"/>
        <v>0</v>
      </c>
      <c r="G17" s="32">
        <f t="shared" si="0"/>
        <v>0</v>
      </c>
      <c r="H17" s="32">
        <f t="shared" si="0"/>
        <v>0</v>
      </c>
      <c r="I17" s="32">
        <f t="shared" si="0"/>
        <v>0</v>
      </c>
      <c r="J17" s="32"/>
      <c r="K17" s="32"/>
      <c r="L17" s="32"/>
      <c r="M17" s="88">
        <f t="shared" si="0"/>
        <v>990.54500000000007</v>
      </c>
      <c r="N17" s="88">
        <f t="shared" si="0"/>
        <v>0</v>
      </c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</row>
    <row r="18" spans="1:29" ht="15.75" customHeight="1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</row>
    <row r="19" spans="1:29" ht="15.75" customHeight="1">
      <c r="A19" s="158" t="s">
        <v>79</v>
      </c>
      <c r="B19" s="148" t="s">
        <v>80</v>
      </c>
      <c r="C19" s="146" t="s">
        <v>25</v>
      </c>
      <c r="D19" s="142"/>
      <c r="E19" s="142"/>
      <c r="F19" s="142"/>
      <c r="G19" s="142"/>
      <c r="H19" s="142"/>
      <c r="I19" s="143"/>
      <c r="J19" s="94"/>
      <c r="K19" s="94"/>
      <c r="L19" s="94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</row>
    <row r="20" spans="1:29" ht="15.75" customHeight="1">
      <c r="A20" s="149"/>
      <c r="B20" s="149"/>
      <c r="C20" s="163" t="s">
        <v>86</v>
      </c>
      <c r="D20" s="142"/>
      <c r="E20" s="142"/>
      <c r="F20" s="142"/>
      <c r="G20" s="142"/>
      <c r="H20" s="142"/>
      <c r="I20" s="143"/>
      <c r="J20" s="94"/>
      <c r="K20" s="94"/>
      <c r="L20" s="94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</row>
    <row r="21" spans="1:29" ht="15.75" customHeight="1">
      <c r="A21" s="149"/>
      <c r="B21" s="149"/>
      <c r="C21" s="159" t="s">
        <v>169</v>
      </c>
      <c r="D21" s="159" t="s">
        <v>170</v>
      </c>
      <c r="E21" s="159" t="s">
        <v>171</v>
      </c>
      <c r="F21" s="164" t="s">
        <v>172</v>
      </c>
      <c r="G21" s="164" t="s">
        <v>173</v>
      </c>
      <c r="H21" s="164" t="s">
        <v>174</v>
      </c>
      <c r="I21" s="164" t="s">
        <v>168</v>
      </c>
      <c r="J21" s="95"/>
      <c r="K21" s="95"/>
      <c r="L21" s="95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</row>
    <row r="22" spans="1:29" ht="48" customHeight="1">
      <c r="A22" s="150"/>
      <c r="B22" s="150"/>
      <c r="C22" s="160"/>
      <c r="D22" s="160"/>
      <c r="E22" s="160"/>
      <c r="F22" s="165"/>
      <c r="G22" s="165"/>
      <c r="H22" s="166"/>
      <c r="I22" s="166"/>
      <c r="J22" s="94"/>
      <c r="K22" s="94"/>
      <c r="L22" s="94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</row>
    <row r="23" spans="1:29" ht="15.75" customHeight="1">
      <c r="A23" s="5">
        <v>1</v>
      </c>
      <c r="B23" s="117">
        <v>243527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115">
        <f t="shared" ref="I23:I34" si="1">SUM(C23:H23)</f>
        <v>0</v>
      </c>
      <c r="J23" s="96"/>
      <c r="K23" s="96"/>
      <c r="L23" s="96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</row>
    <row r="24" spans="1:29" ht="15.75" customHeight="1">
      <c r="A24" s="5">
        <v>2</v>
      </c>
      <c r="B24" s="117">
        <v>243558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115">
        <f t="shared" si="1"/>
        <v>0</v>
      </c>
      <c r="J24" s="96"/>
      <c r="K24" s="96"/>
      <c r="L24" s="96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</row>
    <row r="25" spans="1:29" ht="15.75" customHeight="1">
      <c r="A25" s="5">
        <v>3</v>
      </c>
      <c r="B25" s="117">
        <v>243588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115">
        <f t="shared" si="1"/>
        <v>0</v>
      </c>
      <c r="J25" s="96"/>
      <c r="K25" s="96"/>
      <c r="L25" s="96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</row>
    <row r="26" spans="1:29" ht="15.75" customHeight="1">
      <c r="A26" s="5">
        <v>4</v>
      </c>
      <c r="B26" s="117">
        <v>243619</v>
      </c>
      <c r="C26" s="21">
        <v>50</v>
      </c>
      <c r="D26" s="21">
        <v>179.35</v>
      </c>
      <c r="E26" s="21">
        <v>209.75</v>
      </c>
      <c r="F26" s="21">
        <v>238.47</v>
      </c>
      <c r="G26" s="21">
        <v>97.52</v>
      </c>
      <c r="H26" s="21">
        <v>120.35</v>
      </c>
      <c r="I26" s="115">
        <f>SUM(C26:H26)</f>
        <v>895.44</v>
      </c>
      <c r="J26" s="96"/>
      <c r="K26" s="96"/>
      <c r="L26" s="96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</row>
    <row r="27" spans="1:29" ht="15.75" customHeight="1">
      <c r="A27" s="5">
        <v>5</v>
      </c>
      <c r="B27" s="117">
        <v>243650</v>
      </c>
      <c r="C27" s="21">
        <v>97.19</v>
      </c>
      <c r="D27" s="21">
        <v>355.71</v>
      </c>
      <c r="E27" s="21">
        <v>89.81</v>
      </c>
      <c r="F27" s="21">
        <v>230.11</v>
      </c>
      <c r="G27" s="21">
        <v>165.66</v>
      </c>
      <c r="H27" s="21">
        <v>165.36</v>
      </c>
      <c r="I27" s="115">
        <f t="shared" si="1"/>
        <v>1103.8400000000001</v>
      </c>
      <c r="J27" s="96"/>
      <c r="K27" s="96"/>
      <c r="L27" s="96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</row>
    <row r="28" spans="1:29" ht="15.75" customHeight="1">
      <c r="A28" s="5">
        <v>6</v>
      </c>
      <c r="B28" s="117">
        <v>243678</v>
      </c>
      <c r="C28" s="21">
        <v>85.17</v>
      </c>
      <c r="D28" s="21">
        <v>0</v>
      </c>
      <c r="E28" s="21">
        <v>197.83</v>
      </c>
      <c r="F28" s="21">
        <v>249.49</v>
      </c>
      <c r="G28" s="21">
        <v>200.73</v>
      </c>
      <c r="H28" s="21">
        <v>122.04</v>
      </c>
      <c r="I28" s="115">
        <f t="shared" si="1"/>
        <v>855.26</v>
      </c>
      <c r="J28" s="96"/>
      <c r="K28" s="96"/>
      <c r="L28" s="96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</row>
    <row r="29" spans="1:29" ht="15.75" customHeight="1">
      <c r="A29" s="5">
        <v>7</v>
      </c>
      <c r="B29" s="117">
        <v>243709</v>
      </c>
      <c r="C29" s="21">
        <v>38.409999999999997</v>
      </c>
      <c r="D29" s="21">
        <v>0</v>
      </c>
      <c r="E29" s="21">
        <v>168.98</v>
      </c>
      <c r="F29" s="21">
        <v>202.82</v>
      </c>
      <c r="G29" s="21">
        <v>161.59</v>
      </c>
      <c r="H29" s="21">
        <v>158.28</v>
      </c>
      <c r="I29" s="115">
        <f t="shared" si="1"/>
        <v>730.07999999999993</v>
      </c>
      <c r="J29" s="96"/>
      <c r="K29" s="96"/>
      <c r="L29" s="96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</row>
    <row r="30" spans="1:29" ht="15.75" customHeight="1">
      <c r="A30" s="5">
        <v>8</v>
      </c>
      <c r="B30" s="117">
        <v>243739</v>
      </c>
      <c r="C30" s="21">
        <v>83.33</v>
      </c>
      <c r="D30" s="21">
        <v>0</v>
      </c>
      <c r="E30" s="21">
        <v>214.4</v>
      </c>
      <c r="F30" s="21">
        <v>152.68</v>
      </c>
      <c r="G30" s="21">
        <v>210.91</v>
      </c>
      <c r="H30" s="21">
        <v>151.21</v>
      </c>
      <c r="I30" s="115">
        <f t="shared" si="1"/>
        <v>812.53000000000009</v>
      </c>
      <c r="J30" s="96"/>
      <c r="K30" s="96"/>
      <c r="L30" s="96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</row>
    <row r="31" spans="1:29" ht="15.75" customHeight="1">
      <c r="A31" s="5">
        <v>9</v>
      </c>
      <c r="B31" s="117">
        <v>243770</v>
      </c>
      <c r="C31" s="21">
        <v>137.82</v>
      </c>
      <c r="D31" s="21">
        <v>0</v>
      </c>
      <c r="E31" s="21">
        <v>242.85</v>
      </c>
      <c r="F31" s="21">
        <v>202.18</v>
      </c>
      <c r="G31" s="21">
        <v>181.52</v>
      </c>
      <c r="H31" s="21">
        <v>158.78</v>
      </c>
      <c r="I31" s="115">
        <f t="shared" si="1"/>
        <v>923.14999999999986</v>
      </c>
      <c r="J31" s="96"/>
      <c r="K31" s="96"/>
      <c r="L31" s="96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</row>
    <row r="32" spans="1:29" ht="15.75" customHeight="1">
      <c r="A32" s="5">
        <v>10</v>
      </c>
      <c r="B32" s="117">
        <v>243800</v>
      </c>
      <c r="C32" s="21">
        <v>123.86</v>
      </c>
      <c r="D32" s="21">
        <v>0</v>
      </c>
      <c r="E32" s="21">
        <v>157.25</v>
      </c>
      <c r="F32" s="21">
        <v>207.02</v>
      </c>
      <c r="G32" s="21">
        <v>186.68</v>
      </c>
      <c r="H32" s="21">
        <v>162.25</v>
      </c>
      <c r="I32" s="115">
        <f t="shared" si="1"/>
        <v>837.06</v>
      </c>
      <c r="J32" s="96"/>
      <c r="K32" s="96"/>
      <c r="L32" s="96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</row>
    <row r="33" spans="1:29" ht="15.75" customHeight="1">
      <c r="A33" s="5">
        <v>11</v>
      </c>
      <c r="B33" s="117">
        <v>243831</v>
      </c>
      <c r="C33" s="21">
        <v>130.53</v>
      </c>
      <c r="D33" s="21">
        <v>0</v>
      </c>
      <c r="E33" s="21">
        <v>184.87</v>
      </c>
      <c r="F33" s="21">
        <v>201.25</v>
      </c>
      <c r="G33" s="21">
        <v>104.73</v>
      </c>
      <c r="H33" s="21">
        <v>150.33000000000001</v>
      </c>
      <c r="I33" s="115">
        <f t="shared" si="1"/>
        <v>771.71</v>
      </c>
      <c r="J33" s="96"/>
      <c r="K33" s="96"/>
      <c r="L33" s="96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</row>
    <row r="34" spans="1:29" ht="15.75" customHeight="1">
      <c r="A34" s="5">
        <v>12</v>
      </c>
      <c r="B34" s="117">
        <v>243862</v>
      </c>
      <c r="C34" s="21">
        <v>135.38</v>
      </c>
      <c r="D34" s="21">
        <v>0</v>
      </c>
      <c r="E34" s="21">
        <v>160.28</v>
      </c>
      <c r="F34" s="21">
        <v>238.89</v>
      </c>
      <c r="G34" s="21">
        <v>200.04</v>
      </c>
      <c r="H34" s="21">
        <v>172.75</v>
      </c>
      <c r="I34" s="115">
        <f t="shared" si="1"/>
        <v>907.33999999999992</v>
      </c>
      <c r="J34" s="96"/>
      <c r="K34" s="96"/>
      <c r="L34" s="96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</row>
    <row r="35" spans="1:29" ht="15.75" customHeight="1">
      <c r="A35" s="19"/>
      <c r="B35" s="31" t="s">
        <v>85</v>
      </c>
      <c r="C35" s="89">
        <f>SUM(C23:C34)</f>
        <v>881.68999999999994</v>
      </c>
      <c r="D35" s="89">
        <f t="shared" ref="D35:H35" si="2">SUM(D23:D34)</f>
        <v>535.05999999999995</v>
      </c>
      <c r="E35" s="89">
        <f t="shared" si="2"/>
        <v>1626.0199999999998</v>
      </c>
      <c r="F35" s="89">
        <f t="shared" si="2"/>
        <v>1922.9100000000003</v>
      </c>
      <c r="G35" s="89">
        <f t="shared" si="2"/>
        <v>1509.3799999999999</v>
      </c>
      <c r="H35" s="89">
        <f t="shared" si="2"/>
        <v>1361.35</v>
      </c>
      <c r="I35" s="116">
        <f>SUM(I23:I34)</f>
        <v>7836.4099999999989</v>
      </c>
      <c r="J35" s="97"/>
      <c r="K35" s="97"/>
      <c r="L35" s="97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</row>
    <row r="36" spans="1:29" ht="15.7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</row>
    <row r="37" spans="1:29" ht="15.75" customHeight="1">
      <c r="A37" s="158" t="s">
        <v>79</v>
      </c>
      <c r="B37" s="148" t="s">
        <v>80</v>
      </c>
      <c r="C37" s="161" t="s">
        <v>27</v>
      </c>
      <c r="D37" s="142"/>
      <c r="E37" s="142"/>
      <c r="F37" s="142"/>
      <c r="G37" s="142"/>
      <c r="H37" s="142"/>
      <c r="I37" s="142"/>
      <c r="J37" s="162"/>
      <c r="K37" s="162"/>
      <c r="L37" s="16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3"/>
      <c r="X37" s="19"/>
      <c r="Y37" s="19"/>
      <c r="Z37" s="19"/>
      <c r="AA37" s="19"/>
      <c r="AB37" s="19"/>
      <c r="AC37" s="19"/>
    </row>
    <row r="38" spans="1:29" ht="15.75" customHeight="1">
      <c r="A38" s="149"/>
      <c r="B38" s="149"/>
      <c r="C38" s="163" t="s">
        <v>87</v>
      </c>
      <c r="D38" s="142"/>
      <c r="E38" s="143"/>
      <c r="F38" s="157" t="s">
        <v>88</v>
      </c>
      <c r="G38" s="142"/>
      <c r="H38" s="142"/>
      <c r="I38" s="143"/>
      <c r="J38" s="93"/>
      <c r="K38" s="93"/>
      <c r="L38" s="113"/>
      <c r="M38" s="157" t="s">
        <v>89</v>
      </c>
      <c r="N38" s="143"/>
      <c r="O38" s="148" t="s">
        <v>90</v>
      </c>
      <c r="P38" s="157" t="s">
        <v>91</v>
      </c>
      <c r="Q38" s="143"/>
      <c r="R38" s="147" t="s">
        <v>181</v>
      </c>
      <c r="S38" s="142"/>
      <c r="T38" s="142"/>
      <c r="U38" s="143"/>
      <c r="V38" s="155" t="s">
        <v>92</v>
      </c>
      <c r="W38" s="143"/>
      <c r="X38" s="19"/>
      <c r="Y38" s="19"/>
      <c r="Z38" s="19"/>
      <c r="AA38" s="19"/>
      <c r="AB38" s="19"/>
      <c r="AC38" s="19"/>
    </row>
    <row r="39" spans="1:29" ht="15.75" customHeight="1">
      <c r="A39" s="149"/>
      <c r="B39" s="149"/>
      <c r="C39" s="151" t="s">
        <v>93</v>
      </c>
      <c r="D39" s="151" t="s">
        <v>94</v>
      </c>
      <c r="E39" s="151" t="s">
        <v>95</v>
      </c>
      <c r="F39" s="5" t="s">
        <v>153</v>
      </c>
      <c r="G39" s="5" t="s">
        <v>153</v>
      </c>
      <c r="H39" s="5" t="s">
        <v>154</v>
      </c>
      <c r="I39" s="5" t="s">
        <v>96</v>
      </c>
      <c r="J39" s="5" t="s">
        <v>96</v>
      </c>
      <c r="K39" s="5" t="s">
        <v>96</v>
      </c>
      <c r="L39" s="5" t="s">
        <v>96</v>
      </c>
      <c r="M39" s="154" t="s">
        <v>97</v>
      </c>
      <c r="N39" s="154" t="s">
        <v>98</v>
      </c>
      <c r="O39" s="149"/>
      <c r="P39" s="152" t="s">
        <v>189</v>
      </c>
      <c r="Q39" s="154" t="s">
        <v>83</v>
      </c>
      <c r="R39" s="155" t="s">
        <v>99</v>
      </c>
      <c r="S39" s="143"/>
      <c r="T39" s="156" t="s">
        <v>100</v>
      </c>
      <c r="U39" s="156" t="s">
        <v>101</v>
      </c>
      <c r="V39" s="156" t="s">
        <v>102</v>
      </c>
      <c r="W39" s="156" t="s">
        <v>103</v>
      </c>
      <c r="X39" s="19"/>
      <c r="Y39" s="19"/>
      <c r="Z39" s="19"/>
      <c r="AA39" s="19"/>
      <c r="AB39" s="19"/>
      <c r="AC39" s="19"/>
    </row>
    <row r="40" spans="1:29" ht="29.25" customHeight="1">
      <c r="A40" s="150"/>
      <c r="B40" s="150"/>
      <c r="C40" s="150"/>
      <c r="D40" s="150"/>
      <c r="E40" s="150"/>
      <c r="F40" s="60" t="s">
        <v>175</v>
      </c>
      <c r="G40" s="60" t="s">
        <v>176</v>
      </c>
      <c r="H40" s="60" t="s">
        <v>177</v>
      </c>
      <c r="I40" s="60" t="s">
        <v>164</v>
      </c>
      <c r="J40" s="60" t="s">
        <v>165</v>
      </c>
      <c r="K40" s="60" t="s">
        <v>166</v>
      </c>
      <c r="L40" s="60" t="s">
        <v>167</v>
      </c>
      <c r="M40" s="150"/>
      <c r="N40" s="150"/>
      <c r="O40" s="150"/>
      <c r="P40" s="153"/>
      <c r="Q40" s="150"/>
      <c r="R40" s="34" t="s">
        <v>104</v>
      </c>
      <c r="S40" s="34" t="s">
        <v>105</v>
      </c>
      <c r="T40" s="150"/>
      <c r="U40" s="150"/>
      <c r="V40" s="150"/>
      <c r="W40" s="150"/>
      <c r="X40" s="19"/>
      <c r="Y40" s="19"/>
      <c r="Z40" s="19"/>
      <c r="AA40" s="19"/>
      <c r="AB40" s="19"/>
      <c r="AC40" s="19"/>
    </row>
    <row r="41" spans="1:29" ht="15.75" customHeight="1">
      <c r="A41" s="5">
        <v>1</v>
      </c>
      <c r="B41" s="117">
        <v>243527</v>
      </c>
      <c r="C41" s="21" t="s">
        <v>178</v>
      </c>
      <c r="D41" s="21" t="s">
        <v>179</v>
      </c>
      <c r="E41" s="21" t="s">
        <v>180</v>
      </c>
      <c r="F41" s="118" t="s">
        <v>155</v>
      </c>
      <c r="G41" s="118" t="s">
        <v>163</v>
      </c>
      <c r="H41" s="118" t="s">
        <v>162</v>
      </c>
      <c r="I41" s="118" t="s">
        <v>161</v>
      </c>
      <c r="J41" s="118" t="s">
        <v>160</v>
      </c>
      <c r="K41" s="118" t="s">
        <v>159</v>
      </c>
      <c r="L41" s="118" t="s">
        <v>163</v>
      </c>
      <c r="M41" s="21">
        <v>0</v>
      </c>
      <c r="N41" s="21">
        <v>0</v>
      </c>
      <c r="O41" s="21">
        <v>0</v>
      </c>
      <c r="P41" s="21">
        <v>25</v>
      </c>
      <c r="Q41" s="5"/>
      <c r="R41" s="124">
        <v>98</v>
      </c>
      <c r="S41" s="124">
        <v>156</v>
      </c>
      <c r="T41" s="125">
        <v>1422</v>
      </c>
      <c r="U41" s="124">
        <v>0</v>
      </c>
      <c r="V41" s="124">
        <v>1151.81</v>
      </c>
      <c r="W41" s="124">
        <v>921.45</v>
      </c>
      <c r="X41" s="19"/>
      <c r="Y41" s="19"/>
      <c r="Z41" s="19"/>
      <c r="AA41" s="19"/>
      <c r="AB41" s="19"/>
      <c r="AC41" s="19"/>
    </row>
    <row r="42" spans="1:29" ht="15.75" customHeight="1">
      <c r="A42" s="5">
        <v>2</v>
      </c>
      <c r="B42" s="117">
        <v>243558</v>
      </c>
      <c r="C42" s="21" t="s">
        <v>178</v>
      </c>
      <c r="D42" s="21" t="s">
        <v>179</v>
      </c>
      <c r="E42" s="21" t="s">
        <v>180</v>
      </c>
      <c r="F42" s="118" t="s">
        <v>155</v>
      </c>
      <c r="G42" s="118" t="s">
        <v>163</v>
      </c>
      <c r="H42" s="118" t="s">
        <v>162</v>
      </c>
      <c r="I42" s="118" t="s">
        <v>161</v>
      </c>
      <c r="J42" s="118" t="s">
        <v>160</v>
      </c>
      <c r="K42" s="118" t="s">
        <v>159</v>
      </c>
      <c r="L42" s="118"/>
      <c r="M42" s="21">
        <v>0</v>
      </c>
      <c r="N42" s="21">
        <v>0</v>
      </c>
      <c r="O42" s="21">
        <v>0</v>
      </c>
      <c r="P42" s="21">
        <v>25</v>
      </c>
      <c r="Q42" s="5"/>
      <c r="R42" s="124">
        <v>99</v>
      </c>
      <c r="S42" s="124">
        <v>161</v>
      </c>
      <c r="T42" s="124">
        <v>1420</v>
      </c>
      <c r="U42" s="124">
        <v>0</v>
      </c>
      <c r="V42" s="124">
        <v>1397.88</v>
      </c>
      <c r="W42" s="124">
        <v>1118.3</v>
      </c>
      <c r="X42" s="19"/>
      <c r="Y42" s="19"/>
      <c r="Z42" s="19"/>
      <c r="AA42" s="19"/>
      <c r="AB42" s="19"/>
      <c r="AC42" s="19"/>
    </row>
    <row r="43" spans="1:29" ht="15.75" customHeight="1">
      <c r="A43" s="5">
        <v>3</v>
      </c>
      <c r="B43" s="117">
        <v>243588</v>
      </c>
      <c r="C43" s="21" t="s">
        <v>178</v>
      </c>
      <c r="D43" s="21" t="s">
        <v>179</v>
      </c>
      <c r="E43" s="21" t="s">
        <v>180</v>
      </c>
      <c r="F43" s="118" t="s">
        <v>155</v>
      </c>
      <c r="G43" s="118" t="s">
        <v>163</v>
      </c>
      <c r="H43" s="118" t="s">
        <v>162</v>
      </c>
      <c r="I43" s="118" t="s">
        <v>161</v>
      </c>
      <c r="J43" s="118" t="s">
        <v>160</v>
      </c>
      <c r="K43" s="118" t="s">
        <v>159</v>
      </c>
      <c r="L43" s="118"/>
      <c r="M43" s="21">
        <v>0</v>
      </c>
      <c r="N43" s="21">
        <v>0</v>
      </c>
      <c r="O43" s="21">
        <v>0</v>
      </c>
      <c r="P43" s="21">
        <v>25</v>
      </c>
      <c r="Q43" s="5"/>
      <c r="R43" s="124">
        <v>100</v>
      </c>
      <c r="S43" s="124">
        <v>159</v>
      </c>
      <c r="T43" s="124">
        <v>1419</v>
      </c>
      <c r="U43" s="124">
        <v>0</v>
      </c>
      <c r="V43" s="124">
        <v>1333.3</v>
      </c>
      <c r="W43" s="124">
        <v>1066.6400000000001</v>
      </c>
      <c r="X43" s="19"/>
      <c r="Y43" s="19"/>
      <c r="Z43" s="19"/>
      <c r="AA43" s="19"/>
      <c r="AB43" s="19"/>
      <c r="AC43" s="19"/>
    </row>
    <row r="44" spans="1:29" ht="15.75" customHeight="1">
      <c r="A44" s="5">
        <v>4</v>
      </c>
      <c r="B44" s="117">
        <v>243619</v>
      </c>
      <c r="C44" s="21" t="s">
        <v>178</v>
      </c>
      <c r="D44" s="21" t="s">
        <v>179</v>
      </c>
      <c r="E44" s="21" t="s">
        <v>180</v>
      </c>
      <c r="F44" s="118" t="s">
        <v>155</v>
      </c>
      <c r="G44" s="118" t="s">
        <v>163</v>
      </c>
      <c r="H44" s="118" t="s">
        <v>162</v>
      </c>
      <c r="I44" s="118" t="s">
        <v>161</v>
      </c>
      <c r="J44" s="118" t="s">
        <v>160</v>
      </c>
      <c r="K44" s="118" t="s">
        <v>159</v>
      </c>
      <c r="L44" s="118"/>
      <c r="M44" s="21">
        <v>0</v>
      </c>
      <c r="N44" s="21">
        <v>0</v>
      </c>
      <c r="O44" s="21">
        <v>0</v>
      </c>
      <c r="P44" s="21">
        <v>25</v>
      </c>
      <c r="Q44" s="5"/>
      <c r="R44" s="124">
        <v>102</v>
      </c>
      <c r="S44" s="124">
        <v>158</v>
      </c>
      <c r="T44" s="124">
        <v>1418</v>
      </c>
      <c r="U44" s="124">
        <v>0</v>
      </c>
      <c r="V44" s="124">
        <v>1867.24</v>
      </c>
      <c r="W44" s="124">
        <v>1493.79</v>
      </c>
      <c r="X44" s="19"/>
      <c r="Y44" s="19"/>
      <c r="Z44" s="19"/>
      <c r="AA44" s="19"/>
      <c r="AB44" s="19"/>
      <c r="AC44" s="19"/>
    </row>
    <row r="45" spans="1:29" ht="15.75" customHeight="1">
      <c r="A45" s="5">
        <v>5</v>
      </c>
      <c r="B45" s="117">
        <v>243650</v>
      </c>
      <c r="C45" s="21" t="s">
        <v>178</v>
      </c>
      <c r="D45" s="21" t="s">
        <v>179</v>
      </c>
      <c r="E45" s="21" t="s">
        <v>180</v>
      </c>
      <c r="F45" s="118" t="s">
        <v>155</v>
      </c>
      <c r="G45" s="118" t="s">
        <v>163</v>
      </c>
      <c r="H45" s="118" t="s">
        <v>162</v>
      </c>
      <c r="I45" s="118" t="s">
        <v>161</v>
      </c>
      <c r="J45" s="118" t="s">
        <v>160</v>
      </c>
      <c r="K45" s="118" t="s">
        <v>159</v>
      </c>
      <c r="L45" s="118"/>
      <c r="M45" s="21">
        <v>0</v>
      </c>
      <c r="N45" s="21">
        <v>0</v>
      </c>
      <c r="O45" s="21">
        <v>0</v>
      </c>
      <c r="P45" s="21">
        <v>25</v>
      </c>
      <c r="Q45" s="5"/>
      <c r="R45" s="124">
        <v>101</v>
      </c>
      <c r="S45" s="124">
        <v>159</v>
      </c>
      <c r="T45" s="124">
        <v>1417</v>
      </c>
      <c r="U45" s="124">
        <v>0</v>
      </c>
      <c r="V45" s="124">
        <v>1577.94</v>
      </c>
      <c r="W45" s="124">
        <v>1262.3499999999999</v>
      </c>
      <c r="X45" s="19"/>
      <c r="Y45" s="19"/>
      <c r="Z45" s="19"/>
      <c r="AA45" s="19"/>
      <c r="AB45" s="19"/>
      <c r="AC45" s="19"/>
    </row>
    <row r="46" spans="1:29" ht="15.75" customHeight="1">
      <c r="A46" s="5">
        <v>6</v>
      </c>
      <c r="B46" s="117">
        <v>243678</v>
      </c>
      <c r="C46" s="21" t="s">
        <v>178</v>
      </c>
      <c r="D46" s="21" t="s">
        <v>179</v>
      </c>
      <c r="E46" s="21" t="s">
        <v>180</v>
      </c>
      <c r="F46" s="118" t="s">
        <v>155</v>
      </c>
      <c r="G46" s="118" t="s">
        <v>163</v>
      </c>
      <c r="H46" s="118" t="s">
        <v>162</v>
      </c>
      <c r="I46" s="118" t="s">
        <v>161</v>
      </c>
      <c r="J46" s="118" t="s">
        <v>160</v>
      </c>
      <c r="K46" s="118" t="s">
        <v>159</v>
      </c>
      <c r="L46" s="118"/>
      <c r="M46" s="21">
        <v>0</v>
      </c>
      <c r="N46" s="21">
        <v>0</v>
      </c>
      <c r="O46" s="21">
        <v>0</v>
      </c>
      <c r="P46" s="21">
        <v>25</v>
      </c>
      <c r="Q46" s="5"/>
      <c r="R46" s="124">
        <v>104</v>
      </c>
      <c r="S46" s="124">
        <v>158</v>
      </c>
      <c r="T46" s="124">
        <v>1414</v>
      </c>
      <c r="U46" s="124">
        <v>0</v>
      </c>
      <c r="V46" s="124">
        <v>1685.35</v>
      </c>
      <c r="W46" s="124">
        <v>1348.28</v>
      </c>
      <c r="X46" s="19"/>
      <c r="Y46" s="19"/>
      <c r="Z46" s="19"/>
      <c r="AA46" s="19"/>
      <c r="AB46" s="19"/>
      <c r="AC46" s="19"/>
    </row>
    <row r="47" spans="1:29" ht="15.75" customHeight="1">
      <c r="A47" s="5">
        <v>7</v>
      </c>
      <c r="B47" s="117">
        <v>243709</v>
      </c>
      <c r="C47" s="21" t="s">
        <v>178</v>
      </c>
      <c r="D47" s="21" t="s">
        <v>179</v>
      </c>
      <c r="E47" s="21" t="s">
        <v>180</v>
      </c>
      <c r="F47" s="118" t="s">
        <v>155</v>
      </c>
      <c r="G47" s="118" t="s">
        <v>163</v>
      </c>
      <c r="H47" s="118" t="s">
        <v>162</v>
      </c>
      <c r="I47" s="118" t="s">
        <v>161</v>
      </c>
      <c r="J47" s="118" t="s">
        <v>160</v>
      </c>
      <c r="K47" s="118" t="s">
        <v>159</v>
      </c>
      <c r="L47" s="118"/>
      <c r="M47" s="21">
        <v>0</v>
      </c>
      <c r="N47" s="21">
        <v>0</v>
      </c>
      <c r="O47" s="21">
        <v>0</v>
      </c>
      <c r="P47" s="21">
        <v>25</v>
      </c>
      <c r="Q47" s="5"/>
      <c r="R47" s="124">
        <v>104</v>
      </c>
      <c r="S47" s="124">
        <v>159</v>
      </c>
      <c r="T47" s="124">
        <v>1413</v>
      </c>
      <c r="U47" s="124">
        <v>0</v>
      </c>
      <c r="V47" s="124">
        <v>1762.11</v>
      </c>
      <c r="W47" s="124">
        <v>1409.69</v>
      </c>
      <c r="X47" s="19"/>
      <c r="Y47" s="19"/>
      <c r="Z47" s="19"/>
      <c r="AA47" s="19"/>
      <c r="AB47" s="19"/>
      <c r="AC47" s="19"/>
    </row>
    <row r="48" spans="1:29" ht="15.75" customHeight="1">
      <c r="A48" s="5">
        <v>8</v>
      </c>
      <c r="B48" s="117">
        <v>243739</v>
      </c>
      <c r="C48" s="21" t="s">
        <v>178</v>
      </c>
      <c r="D48" s="21" t="s">
        <v>179</v>
      </c>
      <c r="E48" s="21" t="s">
        <v>180</v>
      </c>
      <c r="F48" s="118" t="s">
        <v>155</v>
      </c>
      <c r="G48" s="118" t="s">
        <v>163</v>
      </c>
      <c r="H48" s="118" t="s">
        <v>162</v>
      </c>
      <c r="I48" s="118" t="s">
        <v>161</v>
      </c>
      <c r="J48" s="118" t="s">
        <v>160</v>
      </c>
      <c r="K48" s="118" t="s">
        <v>159</v>
      </c>
      <c r="L48" s="118"/>
      <c r="M48" s="21">
        <v>0</v>
      </c>
      <c r="N48" s="21">
        <v>0</v>
      </c>
      <c r="O48" s="21">
        <v>0</v>
      </c>
      <c r="P48" s="21">
        <v>25</v>
      </c>
      <c r="Q48" s="5"/>
      <c r="R48" s="124">
        <v>104</v>
      </c>
      <c r="S48" s="124">
        <v>157</v>
      </c>
      <c r="T48" s="124">
        <v>1410</v>
      </c>
      <c r="U48" s="124">
        <v>0</v>
      </c>
      <c r="V48" s="124">
        <v>1338.24</v>
      </c>
      <c r="W48" s="124">
        <v>1070.5899999999999</v>
      </c>
      <c r="X48" s="19"/>
      <c r="Y48" s="19"/>
      <c r="Z48" s="19"/>
      <c r="AA48" s="19"/>
      <c r="AB48" s="19"/>
      <c r="AC48" s="19"/>
    </row>
    <row r="49" spans="1:29" ht="15.75" customHeight="1">
      <c r="A49" s="5">
        <v>9</v>
      </c>
      <c r="B49" s="117">
        <v>243770</v>
      </c>
      <c r="C49" s="21" t="s">
        <v>178</v>
      </c>
      <c r="D49" s="21" t="s">
        <v>179</v>
      </c>
      <c r="E49" s="21" t="s">
        <v>180</v>
      </c>
      <c r="F49" s="118" t="s">
        <v>155</v>
      </c>
      <c r="G49" s="118" t="s">
        <v>163</v>
      </c>
      <c r="H49" s="118" t="s">
        <v>162</v>
      </c>
      <c r="I49" s="118" t="s">
        <v>161</v>
      </c>
      <c r="J49" s="118" t="s">
        <v>160</v>
      </c>
      <c r="K49" s="118" t="s">
        <v>159</v>
      </c>
      <c r="L49" s="118"/>
      <c r="M49" s="21">
        <v>0</v>
      </c>
      <c r="N49" s="21">
        <v>0</v>
      </c>
      <c r="O49" s="21">
        <v>0</v>
      </c>
      <c r="P49" s="21">
        <v>25</v>
      </c>
      <c r="Q49" s="5"/>
      <c r="R49" s="124">
        <v>106</v>
      </c>
      <c r="S49" s="124">
        <v>158</v>
      </c>
      <c r="T49" s="124">
        <v>1407</v>
      </c>
      <c r="U49" s="124">
        <v>0</v>
      </c>
      <c r="V49" s="124">
        <v>1384.15</v>
      </c>
      <c r="W49" s="124">
        <v>1107.32</v>
      </c>
      <c r="X49" s="19"/>
      <c r="Y49" s="19"/>
      <c r="Z49" s="19"/>
      <c r="AA49" s="19"/>
      <c r="AB49" s="19"/>
      <c r="AC49" s="19"/>
    </row>
    <row r="50" spans="1:29" ht="15.75" customHeight="1">
      <c r="A50" s="5">
        <v>10</v>
      </c>
      <c r="B50" s="117">
        <v>243800</v>
      </c>
      <c r="C50" s="21" t="s">
        <v>178</v>
      </c>
      <c r="D50" s="21" t="s">
        <v>179</v>
      </c>
      <c r="E50" s="21" t="s">
        <v>180</v>
      </c>
      <c r="F50" s="118" t="s">
        <v>155</v>
      </c>
      <c r="G50" s="118" t="s">
        <v>163</v>
      </c>
      <c r="H50" s="118" t="s">
        <v>162</v>
      </c>
      <c r="I50" s="118" t="s">
        <v>161</v>
      </c>
      <c r="J50" s="118" t="s">
        <v>160</v>
      </c>
      <c r="K50" s="118" t="s">
        <v>159</v>
      </c>
      <c r="L50" s="118"/>
      <c r="M50" s="21">
        <v>0</v>
      </c>
      <c r="N50" s="21">
        <v>0</v>
      </c>
      <c r="O50" s="21">
        <v>0</v>
      </c>
      <c r="P50" s="21">
        <v>25</v>
      </c>
      <c r="Q50" s="5"/>
      <c r="R50" s="124">
        <v>106</v>
      </c>
      <c r="S50" s="124">
        <v>157</v>
      </c>
      <c r="T50" s="124">
        <v>1406</v>
      </c>
      <c r="U50" s="124">
        <v>0</v>
      </c>
      <c r="V50" s="124">
        <v>1122.3900000000001</v>
      </c>
      <c r="W50" s="124">
        <v>897.91</v>
      </c>
      <c r="X50" s="19"/>
      <c r="Y50" s="19"/>
      <c r="Z50" s="19"/>
      <c r="AA50" s="19"/>
      <c r="AB50" s="19"/>
      <c r="AC50" s="19"/>
    </row>
    <row r="51" spans="1:29" ht="15.75" customHeight="1">
      <c r="A51" s="5">
        <v>11</v>
      </c>
      <c r="B51" s="117">
        <v>243831</v>
      </c>
      <c r="C51" s="21" t="s">
        <v>178</v>
      </c>
      <c r="D51" s="21" t="s">
        <v>179</v>
      </c>
      <c r="E51" s="21" t="s">
        <v>180</v>
      </c>
      <c r="F51" s="118" t="s">
        <v>155</v>
      </c>
      <c r="G51" s="118" t="s">
        <v>163</v>
      </c>
      <c r="H51" s="118" t="s">
        <v>162</v>
      </c>
      <c r="I51" s="118" t="s">
        <v>161</v>
      </c>
      <c r="J51" s="118" t="s">
        <v>160</v>
      </c>
      <c r="K51" s="118" t="s">
        <v>159</v>
      </c>
      <c r="L51" s="118"/>
      <c r="M51" s="21">
        <v>0</v>
      </c>
      <c r="N51" s="21">
        <v>0</v>
      </c>
      <c r="O51" s="21">
        <v>0</v>
      </c>
      <c r="P51" s="21">
        <v>25</v>
      </c>
      <c r="Q51" s="5"/>
      <c r="R51" s="124">
        <v>107</v>
      </c>
      <c r="S51" s="124">
        <v>157</v>
      </c>
      <c r="T51" s="124">
        <v>1442</v>
      </c>
      <c r="U51" s="124">
        <v>0</v>
      </c>
      <c r="V51" s="124">
        <v>1522.76</v>
      </c>
      <c r="W51" s="124">
        <v>1218.2</v>
      </c>
      <c r="X51" s="19"/>
      <c r="Y51" s="19"/>
      <c r="Z51" s="19"/>
      <c r="AA51" s="19"/>
      <c r="AB51" s="19"/>
      <c r="AC51" s="19"/>
    </row>
    <row r="52" spans="1:29" ht="15.75" customHeight="1">
      <c r="A52" s="5">
        <v>12</v>
      </c>
      <c r="B52" s="117">
        <v>243862</v>
      </c>
      <c r="C52" s="21" t="s">
        <v>178</v>
      </c>
      <c r="D52" s="21" t="s">
        <v>179</v>
      </c>
      <c r="E52" s="21" t="s">
        <v>180</v>
      </c>
      <c r="F52" s="118" t="s">
        <v>155</v>
      </c>
      <c r="G52" s="118" t="s">
        <v>163</v>
      </c>
      <c r="H52" s="118" t="s">
        <v>162</v>
      </c>
      <c r="I52" s="118" t="s">
        <v>161</v>
      </c>
      <c r="J52" s="118" t="s">
        <v>160</v>
      </c>
      <c r="K52" s="118" t="s">
        <v>159</v>
      </c>
      <c r="L52" s="118"/>
      <c r="M52" s="21">
        <v>0</v>
      </c>
      <c r="N52" s="21">
        <v>0</v>
      </c>
      <c r="O52" s="21">
        <v>0</v>
      </c>
      <c r="P52" s="21">
        <v>25</v>
      </c>
      <c r="Q52" s="5"/>
      <c r="R52" s="124">
        <v>107</v>
      </c>
      <c r="S52" s="124">
        <v>157</v>
      </c>
      <c r="T52" s="124">
        <v>1442</v>
      </c>
      <c r="U52" s="124">
        <v>0</v>
      </c>
      <c r="V52" s="124">
        <v>1397.88</v>
      </c>
      <c r="W52" s="124">
        <v>1118.3</v>
      </c>
      <c r="X52" s="19"/>
      <c r="Y52" s="19"/>
      <c r="Z52" s="19"/>
      <c r="AA52" s="19"/>
      <c r="AB52" s="19"/>
      <c r="AC52" s="19"/>
    </row>
    <row r="53" spans="1:29" ht="15.75" customHeight="1">
      <c r="A53" s="19"/>
      <c r="B53" s="31" t="s">
        <v>85</v>
      </c>
      <c r="C53" s="92">
        <f t="shared" ref="C53:U53" si="3">SUM(C41:C52)</f>
        <v>0</v>
      </c>
      <c r="D53" s="92">
        <f t="shared" si="3"/>
        <v>0</v>
      </c>
      <c r="E53" s="92">
        <f t="shared" si="3"/>
        <v>0</v>
      </c>
      <c r="F53" s="92">
        <f t="shared" si="3"/>
        <v>0</v>
      </c>
      <c r="G53" s="92">
        <f t="shared" si="3"/>
        <v>0</v>
      </c>
      <c r="H53" s="92">
        <f t="shared" si="3"/>
        <v>0</v>
      </c>
      <c r="I53" s="35">
        <f t="shared" si="3"/>
        <v>0</v>
      </c>
      <c r="J53" s="35"/>
      <c r="K53" s="35"/>
      <c r="L53" s="35"/>
      <c r="M53" s="92">
        <f t="shared" si="3"/>
        <v>0</v>
      </c>
      <c r="N53" s="92">
        <f t="shared" si="3"/>
        <v>0</v>
      </c>
      <c r="O53" s="92">
        <f t="shared" si="3"/>
        <v>0</v>
      </c>
      <c r="P53" s="35">
        <f t="shared" si="3"/>
        <v>300</v>
      </c>
      <c r="Q53" s="35">
        <f t="shared" si="3"/>
        <v>0</v>
      </c>
      <c r="R53" s="92">
        <f t="shared" si="3"/>
        <v>1238</v>
      </c>
      <c r="S53" s="92">
        <f t="shared" si="3"/>
        <v>1896</v>
      </c>
      <c r="T53" s="92">
        <f t="shared" si="3"/>
        <v>17030</v>
      </c>
      <c r="U53" s="92">
        <f t="shared" si="3"/>
        <v>0</v>
      </c>
      <c r="V53" s="34"/>
      <c r="W53" s="34"/>
      <c r="X53" s="19"/>
      <c r="Y53" s="19"/>
      <c r="Z53" s="19"/>
      <c r="AA53" s="19"/>
      <c r="AB53" s="19"/>
      <c r="AC53" s="19"/>
    </row>
    <row r="54" spans="1:29" ht="15.7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</row>
    <row r="55" spans="1:29" ht="15.7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</row>
    <row r="56" spans="1:29" ht="15.7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</row>
    <row r="57" spans="1:29" ht="15.7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</row>
    <row r="58" spans="1:29" ht="15.7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</row>
    <row r="59" spans="1:29" ht="15.7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</row>
    <row r="60" spans="1:29" ht="15.7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</row>
    <row r="61" spans="1:29" ht="15.7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</row>
    <row r="62" spans="1:29" ht="15.7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</row>
    <row r="63" spans="1:29" ht="15.7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</row>
    <row r="64" spans="1:29" ht="15.7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</row>
    <row r="65" spans="1:29" ht="15.7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</row>
    <row r="66" spans="1:29" ht="15.7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</row>
    <row r="67" spans="1:29" ht="15.7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</row>
    <row r="68" spans="1:29" ht="15.7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</row>
    <row r="69" spans="1:29" ht="15.75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</row>
    <row r="70" spans="1:29" ht="15.7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</row>
    <row r="71" spans="1:29" ht="15.75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</row>
    <row r="72" spans="1:29" ht="15.75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</row>
    <row r="73" spans="1:29" ht="15.75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</row>
    <row r="74" spans="1:29" ht="15.7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</row>
    <row r="75" spans="1:29" ht="15.75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</row>
    <row r="76" spans="1:29" ht="15.7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</row>
    <row r="77" spans="1:29" ht="15.7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</row>
    <row r="78" spans="1:29" ht="15.75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</row>
    <row r="79" spans="1:29" ht="15.7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</row>
    <row r="80" spans="1:29" ht="15.7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</row>
    <row r="81" spans="1:29" ht="15.7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</row>
    <row r="82" spans="1:29" ht="15.7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</row>
    <row r="83" spans="1:29" ht="15.7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</row>
    <row r="84" spans="1:29" ht="15.7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</row>
    <row r="85" spans="1:29" ht="15.7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</row>
    <row r="86" spans="1:29" ht="15.7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</row>
    <row r="87" spans="1:29" ht="15.7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</row>
    <row r="88" spans="1:29" ht="15.7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</row>
    <row r="89" spans="1:29" ht="15.7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</row>
    <row r="90" spans="1:29" ht="15.7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</row>
    <row r="91" spans="1:29" ht="15.7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</row>
    <row r="92" spans="1:29" ht="15.7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</row>
    <row r="93" spans="1:29" ht="15.7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</row>
    <row r="94" spans="1:29" ht="15.7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</row>
    <row r="95" spans="1:29" ht="15.7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</row>
    <row r="96" spans="1:29" ht="15.7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</row>
    <row r="97" spans="1:29" ht="15.7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</row>
    <row r="98" spans="1:29" ht="15.7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</row>
    <row r="99" spans="1:29" ht="15.7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</row>
    <row r="100" spans="1:29" ht="15.7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</row>
    <row r="101" spans="1:29" ht="15.7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</row>
    <row r="102" spans="1:29" ht="15.7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</row>
    <row r="103" spans="1:29" ht="15.7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</row>
    <row r="104" spans="1:29" ht="15.7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</row>
    <row r="105" spans="1:29" ht="15.7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</row>
    <row r="106" spans="1:29" ht="15.7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</row>
    <row r="107" spans="1:29" ht="15.7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</row>
    <row r="108" spans="1:29" ht="15.75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</row>
    <row r="109" spans="1:29" ht="15.75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</row>
    <row r="110" spans="1:29" ht="15.7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</row>
    <row r="111" spans="1:29" ht="15.7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</row>
    <row r="112" spans="1:29" ht="15.7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</row>
    <row r="113" spans="1:29" ht="15.75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</row>
    <row r="114" spans="1:29" ht="15.7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</row>
    <row r="115" spans="1:29" ht="15.7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</row>
    <row r="116" spans="1:29" ht="15.7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</row>
    <row r="117" spans="1:29" ht="15.7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</row>
    <row r="118" spans="1:29" ht="15.7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</row>
    <row r="119" spans="1:29" ht="15.7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</row>
    <row r="120" spans="1:29" ht="15.7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</row>
    <row r="121" spans="1:29" ht="15.7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</row>
    <row r="122" spans="1:29" ht="15.7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</row>
    <row r="123" spans="1:29" ht="15.75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</row>
    <row r="124" spans="1:29" ht="15.7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</row>
    <row r="125" spans="1:29" ht="15.7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</row>
    <row r="126" spans="1:29" ht="15.7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</row>
    <row r="127" spans="1:29" ht="15.7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</row>
    <row r="128" spans="1:29" ht="15.7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</row>
    <row r="129" spans="1:29" ht="15.7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</row>
    <row r="130" spans="1:29" ht="15.7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</row>
    <row r="131" spans="1:29" ht="15.7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</row>
    <row r="132" spans="1:29" ht="15.7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</row>
    <row r="133" spans="1:29" ht="15.7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</row>
    <row r="134" spans="1:29" ht="15.7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</row>
    <row r="135" spans="1:29" ht="15.7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</row>
    <row r="136" spans="1:29" ht="15.7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</row>
    <row r="137" spans="1:29" ht="15.7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</row>
    <row r="138" spans="1:29" ht="15.7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</row>
    <row r="139" spans="1:29" ht="15.7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</row>
    <row r="140" spans="1:29" ht="15.7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</row>
    <row r="141" spans="1:29" ht="15.7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</row>
    <row r="142" spans="1:29" ht="15.75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</row>
    <row r="143" spans="1:29" ht="15.7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</row>
    <row r="144" spans="1:29" ht="15.7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</row>
    <row r="145" spans="1:29" ht="15.7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</row>
    <row r="146" spans="1:29" ht="15.7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</row>
    <row r="147" spans="1:29" ht="15.75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</row>
    <row r="148" spans="1:29" ht="15.7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</row>
    <row r="149" spans="1:29" ht="15.7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</row>
    <row r="150" spans="1:29" ht="15.7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</row>
    <row r="151" spans="1:29" ht="15.7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</row>
    <row r="152" spans="1:29" ht="15.7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</row>
    <row r="153" spans="1:29" ht="15.75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</row>
    <row r="154" spans="1:29" ht="15.7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</row>
    <row r="155" spans="1:29" ht="15.7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</row>
    <row r="156" spans="1:29" ht="15.7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</row>
    <row r="157" spans="1:29" ht="15.7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</row>
    <row r="158" spans="1:29" ht="15.7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</row>
    <row r="159" spans="1:29" ht="15.7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</row>
    <row r="160" spans="1:29" ht="15.75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</row>
    <row r="161" spans="1:29" ht="15.7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</row>
    <row r="162" spans="1:29" ht="15.7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</row>
    <row r="163" spans="1:29" ht="15.7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</row>
    <row r="164" spans="1:29" ht="15.7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</row>
    <row r="165" spans="1:29" ht="15.7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</row>
    <row r="166" spans="1:29" ht="15.7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</row>
    <row r="167" spans="1:29" ht="15.7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</row>
    <row r="168" spans="1:29" ht="15.7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</row>
    <row r="169" spans="1:29" ht="15.7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</row>
    <row r="170" spans="1:29" ht="15.7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</row>
    <row r="171" spans="1:29" ht="15.7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</row>
    <row r="172" spans="1:29" ht="15.7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</row>
    <row r="173" spans="1:29" ht="15.7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</row>
    <row r="174" spans="1:29" ht="15.7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</row>
    <row r="175" spans="1:29" ht="15.75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</row>
    <row r="176" spans="1:29" ht="15.7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</row>
    <row r="177" spans="1:29" ht="15.7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</row>
    <row r="178" spans="1:29" ht="15.7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</row>
    <row r="179" spans="1:29" ht="15.7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</row>
    <row r="180" spans="1:29" ht="15.7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</row>
    <row r="181" spans="1:29" ht="15.7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</row>
    <row r="182" spans="1:29" ht="15.7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</row>
    <row r="183" spans="1:29" ht="15.7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</row>
    <row r="184" spans="1:29" ht="15.7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</row>
    <row r="185" spans="1:29" ht="15.7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</row>
    <row r="186" spans="1:29" ht="15.75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</row>
    <row r="187" spans="1:29" ht="15.7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</row>
    <row r="188" spans="1:29" ht="15.75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</row>
    <row r="189" spans="1:29" ht="15.7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</row>
    <row r="190" spans="1:29" ht="15.75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</row>
    <row r="191" spans="1:29" ht="15.7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</row>
    <row r="192" spans="1:29" ht="15.75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</row>
    <row r="193" spans="1:29" ht="15.7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</row>
    <row r="194" spans="1:29" ht="15.75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</row>
    <row r="195" spans="1:29" ht="15.75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</row>
    <row r="196" spans="1:29" ht="15.75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</row>
    <row r="197" spans="1:29" ht="15.7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</row>
    <row r="198" spans="1:29" ht="15.75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</row>
    <row r="199" spans="1:29" ht="15.75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</row>
    <row r="200" spans="1:29" ht="15.75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</row>
    <row r="201" spans="1:29" ht="15.75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</row>
    <row r="202" spans="1:29" ht="15.75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</row>
    <row r="203" spans="1:29" ht="15.7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</row>
    <row r="204" spans="1:29" ht="15.7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</row>
    <row r="205" spans="1:29" ht="15.75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</row>
    <row r="206" spans="1:29" ht="15.75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</row>
    <row r="207" spans="1:29" ht="15.75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</row>
    <row r="208" spans="1:29" ht="15.75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</row>
    <row r="209" spans="1:29" ht="15.75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</row>
    <row r="210" spans="1:29" ht="15.75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</row>
    <row r="211" spans="1:29" ht="15.75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</row>
    <row r="212" spans="1:29" ht="15.7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</row>
    <row r="213" spans="1:29" ht="15.7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</row>
    <row r="214" spans="1:29" ht="15.7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</row>
    <row r="215" spans="1:29" ht="15.7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</row>
    <row r="216" spans="1:29" ht="15.7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</row>
    <row r="217" spans="1:29" ht="15.7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</row>
    <row r="218" spans="1:29" ht="15.7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</row>
    <row r="219" spans="1:29" ht="15.75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</row>
    <row r="220" spans="1:29" ht="15.7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</row>
    <row r="221" spans="1:29" ht="15.7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</row>
    <row r="222" spans="1:29" ht="15.75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</row>
    <row r="223" spans="1:29" ht="15.75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</row>
    <row r="224" spans="1:29" ht="15.7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</row>
    <row r="225" spans="1:29" ht="15.7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</row>
    <row r="226" spans="1:29" ht="15.75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</row>
    <row r="227" spans="1:29" ht="15.75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</row>
    <row r="228" spans="1:29" ht="15.75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</row>
    <row r="229" spans="1:29" ht="15.75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</row>
    <row r="230" spans="1:29" ht="15.75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</row>
    <row r="231" spans="1:29" ht="15.75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</row>
    <row r="232" spans="1:29" ht="15.75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</row>
    <row r="233" spans="1:29" ht="15.7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</row>
    <row r="234" spans="1:29" ht="15.7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</row>
    <row r="235" spans="1:29" ht="15.7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</row>
    <row r="236" spans="1:29" ht="15.7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</row>
    <row r="237" spans="1:29" ht="15.7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</row>
    <row r="238" spans="1:29" ht="15.7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</row>
    <row r="239" spans="1:29" ht="15.7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</row>
    <row r="240" spans="1:29" ht="15.7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</row>
    <row r="241" spans="1:29" ht="15.7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</row>
    <row r="242" spans="1:29" ht="15.7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</row>
    <row r="243" spans="1:29" ht="15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</row>
    <row r="244" spans="1:29" ht="15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</row>
    <row r="245" spans="1:29" ht="15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</row>
    <row r="246" spans="1:29" ht="15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</row>
    <row r="247" spans="1:29" ht="15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</row>
    <row r="248" spans="1:29" ht="15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</row>
    <row r="249" spans="1:29" ht="15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</row>
    <row r="250" spans="1:29" ht="15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</row>
    <row r="251" spans="1:29" ht="15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</row>
    <row r="252" spans="1:29" ht="15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</row>
    <row r="253" spans="1:29" ht="15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</row>
    <row r="254" spans="1:29" ht="15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</row>
    <row r="255" spans="1:29" ht="15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</row>
    <row r="256" spans="1:29" ht="15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</row>
    <row r="257" spans="1:29" ht="15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</row>
    <row r="258" spans="1:29" ht="15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</row>
    <row r="259" spans="1:29" ht="15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</row>
    <row r="260" spans="1:29" ht="15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</row>
    <row r="261" spans="1:29" ht="15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</row>
    <row r="262" spans="1:29" ht="15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</row>
    <row r="263" spans="1:29" ht="15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</row>
    <row r="264" spans="1:29" ht="15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</row>
    <row r="265" spans="1:29" ht="15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</row>
    <row r="266" spans="1:29" ht="15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</row>
    <row r="267" spans="1:29" ht="15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</row>
    <row r="268" spans="1:29" ht="15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</row>
    <row r="269" spans="1:29" ht="15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</row>
    <row r="270" spans="1:29" ht="15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</row>
    <row r="271" spans="1:29" ht="15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</row>
    <row r="272" spans="1:29" ht="15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</row>
    <row r="273" spans="1:29" ht="15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</row>
    <row r="274" spans="1:29" ht="15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</row>
    <row r="275" spans="1:29" ht="15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</row>
    <row r="276" spans="1:29" ht="15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</row>
    <row r="277" spans="1:29" ht="15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</row>
    <row r="278" spans="1:29" ht="15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</row>
    <row r="279" spans="1:29" ht="15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</row>
    <row r="280" spans="1:29" ht="15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</row>
    <row r="281" spans="1:29" ht="15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</row>
    <row r="282" spans="1:29" ht="15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</row>
    <row r="283" spans="1:29" ht="15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</row>
    <row r="284" spans="1:29" ht="15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</row>
    <row r="285" spans="1:29" ht="15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</row>
    <row r="286" spans="1:29" ht="15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</row>
    <row r="287" spans="1:29" ht="15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</row>
    <row r="288" spans="1:29" ht="15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</row>
    <row r="289" spans="1:29" ht="15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</row>
    <row r="290" spans="1:29" ht="15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</row>
    <row r="291" spans="1:29" ht="15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</row>
    <row r="292" spans="1:29" ht="15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</row>
    <row r="293" spans="1:29" ht="15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</row>
    <row r="294" spans="1:29" ht="15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</row>
    <row r="295" spans="1:29" ht="15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</row>
    <row r="296" spans="1:29" ht="15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</row>
    <row r="297" spans="1:29" ht="15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</row>
    <row r="298" spans="1:29" ht="15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</row>
    <row r="299" spans="1:29" ht="15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</row>
    <row r="300" spans="1:29" ht="15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</row>
    <row r="301" spans="1:29" ht="15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</row>
    <row r="302" spans="1:29" ht="15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</row>
    <row r="303" spans="1:29" ht="15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</row>
    <row r="304" spans="1:29" ht="15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</row>
    <row r="305" spans="1:29" ht="15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</row>
    <row r="306" spans="1:29" ht="15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</row>
    <row r="307" spans="1:29" ht="15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</row>
    <row r="308" spans="1:29" ht="15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</row>
    <row r="309" spans="1:29" ht="15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</row>
    <row r="310" spans="1:29" ht="15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</row>
    <row r="311" spans="1:29" ht="15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</row>
    <row r="312" spans="1:29" ht="15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</row>
    <row r="313" spans="1:29" ht="15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</row>
    <row r="314" spans="1:29" ht="15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</row>
    <row r="315" spans="1:29" ht="15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</row>
    <row r="316" spans="1:29" ht="15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</row>
    <row r="317" spans="1:29" ht="15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</row>
    <row r="318" spans="1:29" ht="15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</row>
    <row r="319" spans="1:29" ht="15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</row>
    <row r="320" spans="1:29" ht="15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</row>
    <row r="321" spans="1:29" ht="15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</row>
    <row r="322" spans="1:29" ht="15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</row>
    <row r="323" spans="1:29" ht="15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</row>
    <row r="324" spans="1:29" ht="15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</row>
    <row r="325" spans="1:29" ht="15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</row>
    <row r="326" spans="1:29" ht="15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</row>
    <row r="327" spans="1:29" ht="15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</row>
    <row r="328" spans="1:29" ht="15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</row>
    <row r="329" spans="1:29" ht="15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</row>
    <row r="330" spans="1:29" ht="15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</row>
    <row r="331" spans="1:29" ht="15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</row>
    <row r="332" spans="1:29" ht="15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</row>
    <row r="333" spans="1:29" ht="15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</row>
    <row r="334" spans="1:29" ht="15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</row>
    <row r="335" spans="1:29" ht="15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</row>
    <row r="336" spans="1:29" ht="15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</row>
    <row r="337" spans="1:29" ht="15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</row>
    <row r="338" spans="1:29" ht="15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</row>
    <row r="339" spans="1:29" ht="15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</row>
    <row r="340" spans="1:29" ht="15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</row>
    <row r="341" spans="1:29" ht="15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</row>
    <row r="342" spans="1:29" ht="15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</row>
    <row r="343" spans="1:29" ht="15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</row>
    <row r="344" spans="1:29" ht="15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</row>
    <row r="345" spans="1:29" ht="15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</row>
    <row r="346" spans="1:29" ht="15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</row>
    <row r="347" spans="1:29" ht="15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</row>
    <row r="348" spans="1:29" ht="15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</row>
    <row r="349" spans="1:29" ht="15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</row>
    <row r="350" spans="1:29" ht="15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</row>
    <row r="351" spans="1:29" ht="15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</row>
    <row r="352" spans="1:29" ht="15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</row>
    <row r="353" spans="1:29" ht="15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</row>
    <row r="354" spans="1:29" ht="15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</row>
    <row r="355" spans="1:29" ht="15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</row>
    <row r="356" spans="1:29" ht="15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</row>
    <row r="357" spans="1:29" ht="15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</row>
    <row r="358" spans="1:29" ht="15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</row>
    <row r="359" spans="1:29" ht="15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</row>
    <row r="360" spans="1:29" ht="15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</row>
    <row r="361" spans="1:29" ht="15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</row>
    <row r="362" spans="1:29" ht="15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</row>
    <row r="363" spans="1:29" ht="15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</row>
    <row r="364" spans="1:29" ht="15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</row>
    <row r="365" spans="1:29" ht="15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</row>
    <row r="366" spans="1:29" ht="15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</row>
    <row r="367" spans="1:29" ht="15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</row>
    <row r="368" spans="1:29" ht="15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</row>
    <row r="369" spans="1:29" ht="15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</row>
    <row r="370" spans="1:29" ht="15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</row>
    <row r="371" spans="1:29" ht="15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</row>
    <row r="372" spans="1:29" ht="15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</row>
    <row r="373" spans="1:29" ht="15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</row>
    <row r="374" spans="1:29" ht="15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</row>
    <row r="375" spans="1:29" ht="15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</row>
    <row r="376" spans="1:29" ht="15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</row>
    <row r="377" spans="1:29" ht="15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</row>
    <row r="378" spans="1:29" ht="15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</row>
    <row r="379" spans="1:29" ht="15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</row>
    <row r="380" spans="1:29" ht="15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</row>
    <row r="381" spans="1:29" ht="15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</row>
    <row r="382" spans="1:29" ht="15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</row>
    <row r="383" spans="1:29" ht="15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</row>
    <row r="384" spans="1:29" ht="15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</row>
    <row r="385" spans="1:29" ht="15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</row>
    <row r="386" spans="1:29" ht="15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</row>
    <row r="387" spans="1:29" ht="15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</row>
    <row r="388" spans="1:29" ht="15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</row>
    <row r="389" spans="1:29" ht="15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</row>
    <row r="390" spans="1:29" ht="15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</row>
    <row r="391" spans="1:29" ht="15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</row>
    <row r="392" spans="1:29" ht="15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</row>
    <row r="393" spans="1:29" ht="15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</row>
    <row r="394" spans="1:29" ht="15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</row>
    <row r="395" spans="1:29" ht="15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</row>
    <row r="396" spans="1:29" ht="15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</row>
    <row r="397" spans="1:29" ht="15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</row>
    <row r="398" spans="1:29" ht="15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</row>
    <row r="399" spans="1:29" ht="15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</row>
    <row r="400" spans="1:29" ht="15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</row>
    <row r="401" spans="1:29" ht="15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</row>
    <row r="402" spans="1:29" ht="15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</row>
    <row r="403" spans="1:29" ht="15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</row>
    <row r="404" spans="1:29" ht="15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</row>
    <row r="405" spans="1:29" ht="15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</row>
    <row r="406" spans="1:29" ht="15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</row>
    <row r="407" spans="1:29" ht="15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</row>
    <row r="408" spans="1:29" ht="15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</row>
    <row r="409" spans="1:29" ht="15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</row>
    <row r="410" spans="1:29" ht="15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</row>
    <row r="411" spans="1:29" ht="15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</row>
    <row r="412" spans="1:29" ht="15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</row>
    <row r="413" spans="1:29" ht="15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</row>
    <row r="414" spans="1:29" ht="15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</row>
    <row r="415" spans="1:29" ht="15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</row>
    <row r="416" spans="1:29" ht="15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</row>
    <row r="417" spans="1:29" ht="15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</row>
    <row r="418" spans="1:29" ht="15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</row>
    <row r="419" spans="1:29" ht="15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</row>
    <row r="420" spans="1:29" ht="15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</row>
    <row r="421" spans="1:29" ht="15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</row>
    <row r="422" spans="1:29" ht="15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</row>
    <row r="423" spans="1:29" ht="15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</row>
    <row r="424" spans="1:29" ht="15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</row>
    <row r="425" spans="1:29" ht="15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</row>
    <row r="426" spans="1:29" ht="15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</row>
    <row r="427" spans="1:29" ht="15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</row>
    <row r="428" spans="1:29" ht="15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</row>
    <row r="429" spans="1:29" ht="15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</row>
    <row r="430" spans="1:29" ht="15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</row>
    <row r="431" spans="1:29" ht="15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</row>
    <row r="432" spans="1:29" ht="15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</row>
    <row r="433" spans="1:29" ht="15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</row>
    <row r="434" spans="1:29" ht="15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</row>
    <row r="435" spans="1:29" ht="15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</row>
    <row r="436" spans="1:29" ht="15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</row>
    <row r="437" spans="1:29" ht="15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</row>
    <row r="438" spans="1:29" ht="15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</row>
    <row r="439" spans="1:29" ht="15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</row>
    <row r="440" spans="1:29" ht="15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</row>
    <row r="441" spans="1:29" ht="15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</row>
    <row r="442" spans="1:29" ht="15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</row>
    <row r="443" spans="1:29" ht="15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</row>
    <row r="444" spans="1:29" ht="15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</row>
    <row r="445" spans="1:29" ht="15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</row>
    <row r="446" spans="1:29" ht="15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</row>
    <row r="447" spans="1:29" ht="15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</row>
    <row r="448" spans="1:29" ht="15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</row>
    <row r="449" spans="1:29" ht="15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</row>
    <row r="450" spans="1:29" ht="15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</row>
    <row r="451" spans="1:29" ht="15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</row>
    <row r="452" spans="1:29" ht="15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</row>
    <row r="453" spans="1:29" ht="15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</row>
    <row r="454" spans="1:29" ht="15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</row>
    <row r="455" spans="1:29" ht="15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</row>
    <row r="456" spans="1:29" ht="15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</row>
    <row r="457" spans="1:29" ht="15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</row>
    <row r="458" spans="1:29" ht="15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</row>
    <row r="459" spans="1:29" ht="15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</row>
    <row r="460" spans="1:29" ht="15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</row>
    <row r="461" spans="1:29" ht="15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</row>
    <row r="462" spans="1:29" ht="15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</row>
    <row r="463" spans="1:29" ht="15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</row>
    <row r="464" spans="1:29" ht="15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</row>
    <row r="465" spans="1:29" ht="15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</row>
    <row r="466" spans="1:29" ht="15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</row>
    <row r="467" spans="1:29" ht="15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</row>
    <row r="468" spans="1:29" ht="15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</row>
    <row r="469" spans="1:29" ht="15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</row>
    <row r="470" spans="1:29" ht="15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</row>
    <row r="471" spans="1:29" ht="15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</row>
    <row r="472" spans="1:29" ht="15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</row>
    <row r="473" spans="1:29" ht="15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</row>
    <row r="474" spans="1:29" ht="15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</row>
    <row r="475" spans="1:29" ht="15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</row>
    <row r="476" spans="1:29" ht="15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</row>
    <row r="477" spans="1:29" ht="15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</row>
    <row r="478" spans="1:29" ht="15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</row>
    <row r="479" spans="1:29" ht="15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</row>
    <row r="480" spans="1:29" ht="15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</row>
    <row r="481" spans="1:29" ht="15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</row>
    <row r="482" spans="1:29" ht="15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</row>
    <row r="483" spans="1:29" ht="15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</row>
    <row r="484" spans="1:29" ht="15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</row>
    <row r="485" spans="1:29" ht="15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</row>
    <row r="486" spans="1:29" ht="15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</row>
    <row r="487" spans="1:29" ht="15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</row>
    <row r="488" spans="1:29" ht="15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</row>
    <row r="489" spans="1:29" ht="15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</row>
    <row r="490" spans="1:29" ht="15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</row>
    <row r="491" spans="1:29" ht="15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</row>
    <row r="492" spans="1:29" ht="15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</row>
    <row r="493" spans="1:29" ht="15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</row>
    <row r="494" spans="1:29" ht="15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</row>
    <row r="495" spans="1:29" ht="15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</row>
    <row r="496" spans="1:29" ht="15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</row>
    <row r="497" spans="1:29" ht="15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</row>
    <row r="498" spans="1:29" ht="15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</row>
    <row r="499" spans="1:29" ht="15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</row>
    <row r="500" spans="1:29" ht="15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</row>
    <row r="501" spans="1:29" ht="15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</row>
    <row r="502" spans="1:29" ht="15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</row>
    <row r="503" spans="1:29" ht="15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</row>
    <row r="504" spans="1:29" ht="15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</row>
    <row r="505" spans="1:29" ht="15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</row>
    <row r="506" spans="1:29" ht="15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</row>
    <row r="507" spans="1:29" ht="15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</row>
    <row r="508" spans="1:29" ht="15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</row>
    <row r="509" spans="1:29" ht="15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</row>
    <row r="510" spans="1:29" ht="15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</row>
    <row r="511" spans="1:29" ht="15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</row>
    <row r="512" spans="1:29" ht="15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</row>
    <row r="513" spans="1:29" ht="15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</row>
    <row r="514" spans="1:29" ht="15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</row>
    <row r="515" spans="1:29" ht="15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</row>
    <row r="516" spans="1:29" ht="15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</row>
    <row r="517" spans="1:29" ht="15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</row>
    <row r="518" spans="1:29" ht="15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</row>
    <row r="519" spans="1:29" ht="15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</row>
    <row r="520" spans="1:29" ht="15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</row>
    <row r="521" spans="1:29" ht="15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</row>
    <row r="522" spans="1:29" ht="15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</row>
    <row r="523" spans="1:29" ht="15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</row>
    <row r="524" spans="1:29" ht="15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</row>
    <row r="525" spans="1:29" ht="15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</row>
    <row r="526" spans="1:29" ht="15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</row>
    <row r="527" spans="1:29" ht="15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</row>
    <row r="528" spans="1:29" ht="15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</row>
    <row r="529" spans="1:29" ht="15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</row>
    <row r="530" spans="1:29" ht="15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</row>
    <row r="531" spans="1:29" ht="15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</row>
    <row r="532" spans="1:29" ht="15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</row>
    <row r="533" spans="1:29" ht="15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</row>
    <row r="534" spans="1:29" ht="15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</row>
    <row r="535" spans="1:29" ht="15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</row>
    <row r="536" spans="1:29" ht="15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</row>
    <row r="537" spans="1:29" ht="15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</row>
    <row r="538" spans="1:29" ht="15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</row>
    <row r="539" spans="1:29" ht="15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</row>
    <row r="540" spans="1:29" ht="15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</row>
    <row r="541" spans="1:29" ht="15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</row>
    <row r="542" spans="1:29" ht="15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</row>
    <row r="543" spans="1:29" ht="15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</row>
    <row r="544" spans="1:29" ht="15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</row>
    <row r="545" spans="1:29" ht="15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</row>
    <row r="546" spans="1:29" ht="15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</row>
    <row r="547" spans="1:29" ht="15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</row>
    <row r="548" spans="1:29" ht="15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</row>
    <row r="549" spans="1:29" ht="15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</row>
    <row r="550" spans="1:29" ht="15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</row>
    <row r="551" spans="1:29" ht="15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</row>
    <row r="552" spans="1:29" ht="15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</row>
    <row r="553" spans="1:29" ht="15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</row>
    <row r="554" spans="1:29" ht="15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</row>
    <row r="555" spans="1:29" ht="15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</row>
    <row r="556" spans="1:29" ht="15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</row>
    <row r="557" spans="1:29" ht="15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</row>
    <row r="558" spans="1:29" ht="15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</row>
    <row r="559" spans="1:29" ht="15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</row>
    <row r="560" spans="1:29" ht="15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</row>
    <row r="561" spans="1:29" ht="15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</row>
    <row r="562" spans="1:29" ht="15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</row>
    <row r="563" spans="1:29" ht="15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</row>
    <row r="564" spans="1:29" ht="15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</row>
    <row r="565" spans="1:29" ht="15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</row>
    <row r="566" spans="1:29" ht="15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</row>
    <row r="567" spans="1:29" ht="15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</row>
    <row r="568" spans="1:29" ht="15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</row>
    <row r="569" spans="1:29" ht="15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</row>
    <row r="570" spans="1:29" ht="15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</row>
    <row r="571" spans="1:29" ht="15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</row>
    <row r="572" spans="1:29" ht="15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</row>
    <row r="573" spans="1:29" ht="15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</row>
    <row r="574" spans="1:29" ht="15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</row>
    <row r="575" spans="1:29" ht="15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</row>
    <row r="576" spans="1:29" ht="15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</row>
    <row r="577" spans="1:29" ht="15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</row>
    <row r="578" spans="1:29" ht="15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</row>
    <row r="579" spans="1:29" ht="15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</row>
    <row r="580" spans="1:29" ht="15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</row>
    <row r="581" spans="1:29" ht="15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</row>
    <row r="582" spans="1:29" ht="15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</row>
    <row r="583" spans="1:29" ht="15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</row>
    <row r="584" spans="1:29" ht="15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</row>
    <row r="585" spans="1:29" ht="15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</row>
    <row r="586" spans="1:29" ht="15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</row>
    <row r="587" spans="1:29" ht="15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</row>
    <row r="588" spans="1:29" ht="15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</row>
    <row r="589" spans="1:29" ht="15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</row>
    <row r="590" spans="1:29" ht="15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</row>
    <row r="591" spans="1:29" ht="15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</row>
    <row r="592" spans="1:29" ht="15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</row>
    <row r="593" spans="1:29" ht="15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</row>
    <row r="594" spans="1:29" ht="15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</row>
    <row r="595" spans="1:29" ht="15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</row>
    <row r="596" spans="1:29" ht="15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</row>
    <row r="597" spans="1:29" ht="15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</row>
    <row r="598" spans="1:29" ht="15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</row>
    <row r="599" spans="1:29" ht="15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</row>
    <row r="600" spans="1:29" ht="15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</row>
    <row r="601" spans="1:29" ht="15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</row>
    <row r="602" spans="1:29" ht="15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</row>
    <row r="603" spans="1:29" ht="15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</row>
    <row r="604" spans="1:29" ht="15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</row>
    <row r="605" spans="1:29" ht="15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</row>
    <row r="606" spans="1:29" ht="15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</row>
    <row r="607" spans="1:29" ht="15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</row>
    <row r="608" spans="1:29" ht="15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</row>
    <row r="609" spans="1:29" ht="15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</row>
    <row r="610" spans="1:29" ht="15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</row>
    <row r="611" spans="1:29" ht="15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</row>
    <row r="612" spans="1:29" ht="15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</row>
    <row r="613" spans="1:29" ht="15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</row>
    <row r="614" spans="1:29" ht="15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</row>
    <row r="615" spans="1:29" ht="15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</row>
    <row r="616" spans="1:29" ht="15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</row>
    <row r="617" spans="1:29" ht="15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</row>
    <row r="618" spans="1:29" ht="15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</row>
    <row r="619" spans="1:29" ht="15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</row>
    <row r="620" spans="1:29" ht="15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</row>
    <row r="621" spans="1:29" ht="15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</row>
    <row r="622" spans="1:29" ht="15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</row>
    <row r="623" spans="1:29" ht="15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</row>
    <row r="624" spans="1:29" ht="15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</row>
    <row r="625" spans="1:29" ht="15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</row>
    <row r="626" spans="1:29" ht="15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</row>
    <row r="627" spans="1:29" ht="15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</row>
    <row r="628" spans="1:29" ht="15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</row>
    <row r="629" spans="1:29" ht="15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</row>
    <row r="630" spans="1:29" ht="15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</row>
    <row r="631" spans="1:29" ht="15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</row>
    <row r="632" spans="1:29" ht="15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</row>
    <row r="633" spans="1:29" ht="15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</row>
    <row r="634" spans="1:29" ht="15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</row>
    <row r="635" spans="1:29" ht="15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</row>
    <row r="636" spans="1:29" ht="15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</row>
    <row r="637" spans="1:29" ht="15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</row>
    <row r="638" spans="1:29" ht="15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</row>
    <row r="639" spans="1:29" ht="15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</row>
    <row r="640" spans="1:29" ht="15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</row>
    <row r="641" spans="1:29" ht="15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</row>
    <row r="642" spans="1:29" ht="15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</row>
    <row r="643" spans="1:29" ht="15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</row>
    <row r="644" spans="1:29" ht="15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</row>
    <row r="645" spans="1:29" ht="15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</row>
    <row r="646" spans="1:29" ht="15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</row>
    <row r="647" spans="1:29" ht="15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</row>
    <row r="648" spans="1:29" ht="15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</row>
    <row r="649" spans="1:29" ht="15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</row>
    <row r="650" spans="1:29" ht="15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</row>
    <row r="651" spans="1:29" ht="15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</row>
    <row r="652" spans="1:29" ht="15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</row>
    <row r="653" spans="1:29" ht="15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</row>
    <row r="654" spans="1:29" ht="15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</row>
    <row r="655" spans="1:29" ht="15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</row>
    <row r="656" spans="1:29" ht="15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</row>
    <row r="657" spans="1:29" ht="15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  <c r="AC657" s="19"/>
    </row>
    <row r="658" spans="1:29" ht="15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  <c r="AC658" s="19"/>
    </row>
    <row r="659" spans="1:29" ht="15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  <c r="AC659" s="19"/>
    </row>
    <row r="660" spans="1:29" ht="15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  <c r="AC660" s="19"/>
    </row>
    <row r="661" spans="1:29" ht="15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  <c r="AC661" s="19"/>
    </row>
    <row r="662" spans="1:29" ht="15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  <c r="AC662" s="19"/>
    </row>
    <row r="663" spans="1:29" ht="15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  <c r="AC663" s="19"/>
    </row>
    <row r="664" spans="1:29" ht="15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  <c r="AC664" s="19"/>
    </row>
    <row r="665" spans="1:29" ht="15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  <c r="AC665" s="19"/>
    </row>
    <row r="666" spans="1:29" ht="15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  <c r="AC666" s="19"/>
    </row>
    <row r="667" spans="1:29" ht="15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  <c r="AC667" s="19"/>
    </row>
    <row r="668" spans="1:29" ht="15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  <c r="AC668" s="19"/>
    </row>
    <row r="669" spans="1:29" ht="15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  <c r="AC669" s="19"/>
    </row>
    <row r="670" spans="1:29" ht="15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  <c r="AC670" s="19"/>
    </row>
    <row r="671" spans="1:29" ht="15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  <c r="AC671" s="19"/>
    </row>
    <row r="672" spans="1:29" ht="15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  <c r="AC672" s="19"/>
    </row>
    <row r="673" spans="1:29" ht="15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  <c r="AC673" s="19"/>
    </row>
    <row r="674" spans="1:29" ht="15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  <c r="AC674" s="19"/>
    </row>
    <row r="675" spans="1:29" ht="15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  <c r="AC675" s="19"/>
    </row>
    <row r="676" spans="1:29" ht="15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  <c r="AC676" s="19"/>
    </row>
    <row r="677" spans="1:29" ht="15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  <c r="AC677" s="19"/>
    </row>
    <row r="678" spans="1:29" ht="15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  <c r="AC678" s="19"/>
    </row>
    <row r="679" spans="1:29" ht="15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  <c r="AC679" s="19"/>
    </row>
    <row r="680" spans="1:29" ht="15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  <c r="AC680" s="19"/>
    </row>
    <row r="681" spans="1:29" ht="15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  <c r="AC681" s="19"/>
    </row>
    <row r="682" spans="1:29" ht="15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  <c r="AC682" s="19"/>
    </row>
    <row r="683" spans="1:29" ht="15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  <c r="AC683" s="19"/>
    </row>
    <row r="684" spans="1:29" ht="15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  <c r="AC684" s="19"/>
    </row>
    <row r="685" spans="1:29" ht="15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  <c r="AC685" s="19"/>
    </row>
    <row r="686" spans="1:29" ht="15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  <c r="AC686" s="19"/>
    </row>
    <row r="687" spans="1:29" ht="15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  <c r="AC687" s="19"/>
    </row>
    <row r="688" spans="1:29" ht="15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  <c r="AC688" s="19"/>
    </row>
    <row r="689" spans="1:29" ht="15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  <c r="AC689" s="19"/>
    </row>
    <row r="690" spans="1:29" ht="15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  <c r="AC690" s="19"/>
    </row>
    <row r="691" spans="1:29" ht="15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  <c r="AC691" s="19"/>
    </row>
    <row r="692" spans="1:29" ht="15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  <c r="AC692" s="19"/>
    </row>
    <row r="693" spans="1:29" ht="15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  <c r="AC693" s="19"/>
    </row>
    <row r="694" spans="1:29" ht="15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  <c r="AC694" s="19"/>
    </row>
    <row r="695" spans="1:29" ht="15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  <c r="AC695" s="19"/>
    </row>
    <row r="696" spans="1:29" ht="15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  <c r="AC696" s="19"/>
    </row>
    <row r="697" spans="1:29" ht="15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  <c r="AC697" s="19"/>
    </row>
    <row r="698" spans="1:29" ht="15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  <c r="AC698" s="19"/>
    </row>
    <row r="699" spans="1:29" ht="15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  <c r="AC699" s="19"/>
    </row>
    <row r="700" spans="1:29" ht="15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  <c r="AC700" s="19"/>
    </row>
    <row r="701" spans="1:29" ht="15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  <c r="AC701" s="19"/>
    </row>
    <row r="702" spans="1:29" ht="15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  <c r="AC702" s="19"/>
    </row>
    <row r="703" spans="1:29" ht="15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  <c r="AC703" s="19"/>
    </row>
    <row r="704" spans="1:29" ht="15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  <c r="AC704" s="19"/>
    </row>
    <row r="705" spans="1:29" ht="15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  <c r="AC705" s="19"/>
    </row>
    <row r="706" spans="1:29" ht="15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  <c r="AC706" s="19"/>
    </row>
    <row r="707" spans="1:29" ht="15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  <c r="AC707" s="19"/>
    </row>
    <row r="708" spans="1:29" ht="15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  <c r="AC708" s="19"/>
    </row>
    <row r="709" spans="1:29" ht="15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  <c r="AC709" s="19"/>
    </row>
    <row r="710" spans="1:29" ht="15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  <c r="AC710" s="19"/>
    </row>
    <row r="711" spans="1:29" ht="15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  <c r="AC711" s="19"/>
    </row>
    <row r="712" spans="1:29" ht="15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  <c r="AC712" s="19"/>
    </row>
    <row r="713" spans="1:29" ht="15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  <c r="AC713" s="19"/>
    </row>
    <row r="714" spans="1:29" ht="15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  <c r="AC714" s="19"/>
    </row>
    <row r="715" spans="1:29" ht="15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  <c r="AC715" s="19"/>
    </row>
    <row r="716" spans="1:29" ht="15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  <c r="AC716" s="19"/>
    </row>
    <row r="717" spans="1:29" ht="15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  <c r="AC717" s="19"/>
    </row>
    <row r="718" spans="1:29" ht="15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  <c r="AC718" s="19"/>
    </row>
    <row r="719" spans="1:29" ht="15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  <c r="AC719" s="19"/>
    </row>
    <row r="720" spans="1:29" ht="15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  <c r="AC720" s="19"/>
    </row>
    <row r="721" spans="1:29" ht="15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  <c r="AC721" s="19"/>
    </row>
    <row r="722" spans="1:29" ht="15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  <c r="AC722" s="19"/>
    </row>
    <row r="723" spans="1:29" ht="15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  <c r="AC723" s="19"/>
    </row>
    <row r="724" spans="1:29" ht="15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  <c r="AC724" s="19"/>
    </row>
    <row r="725" spans="1:29" ht="15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  <c r="AC725" s="19"/>
    </row>
    <row r="726" spans="1:29" ht="15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  <c r="AC726" s="19"/>
    </row>
    <row r="727" spans="1:29" ht="15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  <c r="AC727" s="19"/>
    </row>
    <row r="728" spans="1:29" ht="15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  <c r="AC728" s="19"/>
    </row>
    <row r="729" spans="1:29" ht="15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  <c r="AC729" s="19"/>
    </row>
    <row r="730" spans="1:29" ht="15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  <c r="AC730" s="19"/>
    </row>
    <row r="731" spans="1:29" ht="15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  <c r="AC731" s="19"/>
    </row>
    <row r="732" spans="1:29" ht="15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  <c r="AC732" s="19"/>
    </row>
    <row r="733" spans="1:29" ht="15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  <c r="AC733" s="19"/>
    </row>
    <row r="734" spans="1:29" ht="15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  <c r="AC734" s="19"/>
    </row>
    <row r="735" spans="1:29" ht="15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  <c r="AC735" s="19"/>
    </row>
    <row r="736" spans="1:29" ht="15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  <c r="AC736" s="19"/>
    </row>
    <row r="737" spans="1:29" ht="15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  <c r="AC737" s="19"/>
    </row>
    <row r="738" spans="1:29" ht="15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  <c r="AC738" s="19"/>
    </row>
    <row r="739" spans="1:29" ht="15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  <c r="AC739" s="19"/>
    </row>
    <row r="740" spans="1:29" ht="15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  <c r="AC740" s="19"/>
    </row>
    <row r="741" spans="1:29" ht="15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  <c r="AC741" s="19"/>
    </row>
    <row r="742" spans="1:29" ht="15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  <c r="AC742" s="19"/>
    </row>
    <row r="743" spans="1:29" ht="15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  <c r="AC743" s="19"/>
    </row>
    <row r="744" spans="1:29" ht="15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  <c r="AC744" s="19"/>
    </row>
    <row r="745" spans="1:29" ht="15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  <c r="AC745" s="19"/>
    </row>
    <row r="746" spans="1:29" ht="15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  <c r="AC746" s="19"/>
    </row>
    <row r="747" spans="1:29" ht="15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  <c r="AC747" s="19"/>
    </row>
    <row r="748" spans="1:29" ht="15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  <c r="AC748" s="19"/>
    </row>
    <row r="749" spans="1:29" ht="15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  <c r="AC749" s="19"/>
    </row>
    <row r="750" spans="1:29" ht="15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  <c r="AC750" s="19"/>
    </row>
    <row r="751" spans="1:29" ht="15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  <c r="AC751" s="19"/>
    </row>
    <row r="752" spans="1:29" ht="15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  <c r="AC752" s="19"/>
    </row>
    <row r="753" spans="1:29" ht="15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  <c r="AC753" s="19"/>
    </row>
    <row r="754" spans="1:29" ht="15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  <c r="AC754" s="19"/>
    </row>
    <row r="755" spans="1:29" ht="15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  <c r="AC755" s="19"/>
    </row>
    <row r="756" spans="1:29" ht="15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  <c r="AC756" s="19"/>
    </row>
    <row r="757" spans="1:29" ht="15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  <c r="AC757" s="19"/>
    </row>
    <row r="758" spans="1:29" ht="15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  <c r="AC758" s="19"/>
    </row>
    <row r="759" spans="1:29" ht="15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  <c r="AC759" s="19"/>
    </row>
    <row r="760" spans="1:29" ht="15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  <c r="AC760" s="19"/>
    </row>
    <row r="761" spans="1:29" ht="15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  <c r="AC761" s="19"/>
    </row>
    <row r="762" spans="1:29" ht="15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  <c r="AC762" s="19"/>
    </row>
    <row r="763" spans="1:29" ht="15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  <c r="AC763" s="19"/>
    </row>
    <row r="764" spans="1:29" ht="15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  <c r="AC764" s="19"/>
    </row>
    <row r="765" spans="1:29" ht="15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  <c r="AC765" s="19"/>
    </row>
    <row r="766" spans="1:29" ht="15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  <c r="AC766" s="19"/>
    </row>
    <row r="767" spans="1:29" ht="15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  <c r="AC767" s="19"/>
    </row>
    <row r="768" spans="1:29" ht="15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  <c r="AC768" s="19"/>
    </row>
    <row r="769" spans="1:29" ht="15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  <c r="AC769" s="19"/>
    </row>
    <row r="770" spans="1:29" ht="15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  <c r="AC770" s="19"/>
    </row>
    <row r="771" spans="1:29" ht="15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  <c r="AC771" s="19"/>
    </row>
    <row r="772" spans="1:29" ht="15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  <c r="AC772" s="19"/>
    </row>
    <row r="773" spans="1:29" ht="15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  <c r="AC773" s="19"/>
    </row>
    <row r="774" spans="1:29" ht="15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  <c r="AC774" s="19"/>
    </row>
    <row r="775" spans="1:29" ht="15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  <c r="AC775" s="19"/>
    </row>
    <row r="776" spans="1:29" ht="15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  <c r="AC776" s="19"/>
    </row>
    <row r="777" spans="1:29" ht="15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  <c r="AC777" s="19"/>
    </row>
    <row r="778" spans="1:29" ht="15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  <c r="AC778" s="19"/>
    </row>
    <row r="779" spans="1:29" ht="15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  <c r="AC779" s="19"/>
    </row>
    <row r="780" spans="1:29" ht="15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  <c r="AC780" s="19"/>
    </row>
    <row r="781" spans="1:29" ht="15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  <c r="AC781" s="19"/>
    </row>
    <row r="782" spans="1:29" ht="15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  <c r="AC782" s="19"/>
    </row>
    <row r="783" spans="1:29" ht="15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  <c r="AC783" s="19"/>
    </row>
    <row r="784" spans="1:29" ht="15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  <c r="AC784" s="19"/>
    </row>
    <row r="785" spans="1:29" ht="15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  <c r="AC785" s="19"/>
    </row>
    <row r="786" spans="1:29" ht="15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  <c r="AC786" s="19"/>
    </row>
    <row r="787" spans="1:29" ht="15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  <c r="AC787" s="19"/>
    </row>
    <row r="788" spans="1:29" ht="15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  <c r="AC788" s="19"/>
    </row>
    <row r="789" spans="1:29" ht="15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  <c r="AC789" s="19"/>
    </row>
    <row r="790" spans="1:29" ht="15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  <c r="AC790" s="19"/>
    </row>
    <row r="791" spans="1:29" ht="15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  <c r="AC791" s="19"/>
    </row>
    <row r="792" spans="1:29" ht="15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  <c r="AC792" s="19"/>
    </row>
    <row r="793" spans="1:29" ht="15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  <c r="AC793" s="19"/>
    </row>
    <row r="794" spans="1:29" ht="15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  <c r="AC794" s="19"/>
    </row>
    <row r="795" spans="1:29" ht="15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  <c r="AC795" s="19"/>
    </row>
    <row r="796" spans="1:29" ht="15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  <c r="AC796" s="19"/>
    </row>
    <row r="797" spans="1:29" ht="15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  <c r="AC797" s="19"/>
    </row>
    <row r="798" spans="1:29" ht="15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  <c r="AC798" s="19"/>
    </row>
    <row r="799" spans="1:29" ht="15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  <c r="AC799" s="19"/>
    </row>
    <row r="800" spans="1:29" ht="15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  <c r="AC800" s="19"/>
    </row>
    <row r="801" spans="1:29" ht="15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  <c r="AC801" s="19"/>
    </row>
    <row r="802" spans="1:29" ht="15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  <c r="AC802" s="19"/>
    </row>
    <row r="803" spans="1:29" ht="15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  <c r="AC803" s="19"/>
    </row>
    <row r="804" spans="1:29" ht="15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  <c r="AC804" s="19"/>
    </row>
    <row r="805" spans="1:29" ht="15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  <c r="AC805" s="19"/>
    </row>
    <row r="806" spans="1:29" ht="15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  <c r="AC806" s="19"/>
    </row>
    <row r="807" spans="1:29" ht="15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  <c r="AC807" s="19"/>
    </row>
    <row r="808" spans="1:29" ht="15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  <c r="AC808" s="19"/>
    </row>
    <row r="809" spans="1:29" ht="15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  <c r="AC809" s="19"/>
    </row>
    <row r="810" spans="1:29" ht="15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  <c r="AC810" s="19"/>
    </row>
    <row r="811" spans="1:29" ht="15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  <c r="AC811" s="19"/>
    </row>
    <row r="812" spans="1:29" ht="15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  <c r="AC812" s="19"/>
    </row>
    <row r="813" spans="1:29" ht="15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  <c r="AC813" s="19"/>
    </row>
    <row r="814" spans="1:29" ht="15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  <c r="AC814" s="19"/>
    </row>
    <row r="815" spans="1:29" ht="15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  <c r="AC815" s="19"/>
    </row>
    <row r="816" spans="1:29" ht="15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  <c r="AC816" s="19"/>
    </row>
    <row r="817" spans="1:29" ht="15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  <c r="AC817" s="19"/>
    </row>
    <row r="818" spans="1:29" ht="15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  <c r="AC818" s="19"/>
    </row>
    <row r="819" spans="1:29" ht="15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  <c r="AC819" s="19"/>
    </row>
    <row r="820" spans="1:29" ht="15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  <c r="AC820" s="19"/>
    </row>
    <row r="821" spans="1:29" ht="15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  <c r="AC821" s="19"/>
    </row>
    <row r="822" spans="1:29" ht="15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  <c r="AC822" s="19"/>
    </row>
    <row r="823" spans="1:29" ht="15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  <c r="AC823" s="19"/>
    </row>
    <row r="824" spans="1:29" ht="15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  <c r="AC824" s="19"/>
    </row>
    <row r="825" spans="1:29" ht="15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  <c r="AC825" s="19"/>
    </row>
    <row r="826" spans="1:29" ht="15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  <c r="AC826" s="19"/>
    </row>
    <row r="827" spans="1:29" ht="15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  <c r="AC827" s="19"/>
    </row>
    <row r="828" spans="1:29" ht="15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  <c r="AC828" s="19"/>
    </row>
    <row r="829" spans="1:29" ht="15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  <c r="AC829" s="19"/>
    </row>
    <row r="830" spans="1:29" ht="15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  <c r="AC830" s="19"/>
    </row>
    <row r="831" spans="1:29" ht="15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  <c r="AC831" s="19"/>
    </row>
    <row r="832" spans="1:29" ht="15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  <c r="AC832" s="19"/>
    </row>
    <row r="833" spans="1:29" ht="15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  <c r="AC833" s="19"/>
    </row>
    <row r="834" spans="1:29" ht="15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  <c r="AC834" s="19"/>
    </row>
    <row r="835" spans="1:29" ht="15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  <c r="AC835" s="19"/>
    </row>
    <row r="836" spans="1:29" ht="15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  <c r="AC836" s="19"/>
    </row>
    <row r="837" spans="1:29" ht="15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  <c r="AC837" s="19"/>
    </row>
    <row r="838" spans="1:29" ht="15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  <c r="AC838" s="19"/>
    </row>
    <row r="839" spans="1:29" ht="15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  <c r="AC839" s="19"/>
    </row>
    <row r="840" spans="1:29" ht="15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  <c r="AC840" s="19"/>
    </row>
    <row r="841" spans="1:29" ht="15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  <c r="AC841" s="19"/>
    </row>
    <row r="842" spans="1:29" ht="15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  <c r="AC842" s="19"/>
    </row>
    <row r="843" spans="1:29" ht="15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  <c r="AC843" s="19"/>
    </row>
    <row r="844" spans="1:29" ht="15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  <c r="AC844" s="19"/>
    </row>
    <row r="845" spans="1:29" ht="15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  <c r="AC845" s="19"/>
    </row>
    <row r="846" spans="1:29" ht="15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  <c r="AC846" s="19"/>
    </row>
    <row r="847" spans="1:29" ht="15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  <c r="AC847" s="19"/>
    </row>
    <row r="848" spans="1:29" ht="15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  <c r="AC848" s="19"/>
    </row>
    <row r="849" spans="1:29" ht="15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  <c r="AC849" s="19"/>
    </row>
    <row r="850" spans="1:29" ht="15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  <c r="AC850" s="19"/>
    </row>
    <row r="851" spans="1:29" ht="15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  <c r="AC851" s="19"/>
    </row>
    <row r="852" spans="1:29" ht="15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  <c r="AC852" s="19"/>
    </row>
    <row r="853" spans="1:29" ht="15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  <c r="AC853" s="19"/>
    </row>
    <row r="854" spans="1:29" ht="15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  <c r="AC854" s="19"/>
    </row>
    <row r="855" spans="1:29" ht="15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  <c r="AC855" s="19"/>
    </row>
    <row r="856" spans="1:29" ht="15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  <c r="AC856" s="19"/>
    </row>
    <row r="857" spans="1:29" ht="15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  <c r="AC857" s="19"/>
    </row>
    <row r="858" spans="1:29" ht="15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  <c r="AC858" s="19"/>
    </row>
    <row r="859" spans="1:29" ht="15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  <c r="AC859" s="19"/>
    </row>
    <row r="860" spans="1:29" ht="15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  <c r="AC860" s="19"/>
    </row>
    <row r="861" spans="1:29" ht="15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  <c r="AC861" s="19"/>
    </row>
    <row r="862" spans="1:29" ht="15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  <c r="AC862" s="19"/>
    </row>
    <row r="863" spans="1:29" ht="15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  <c r="AC863" s="19"/>
    </row>
    <row r="864" spans="1:29" ht="15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  <c r="AC864" s="19"/>
    </row>
    <row r="865" spans="1:29" ht="15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  <c r="AC865" s="19"/>
    </row>
    <row r="866" spans="1:29" ht="15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  <c r="AC866" s="19"/>
    </row>
    <row r="867" spans="1:29" ht="15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  <c r="AC867" s="19"/>
    </row>
    <row r="868" spans="1:29" ht="15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  <c r="AC868" s="19"/>
    </row>
    <row r="869" spans="1:29" ht="15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  <c r="AC869" s="19"/>
    </row>
    <row r="870" spans="1:29" ht="15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  <c r="AC870" s="19"/>
    </row>
    <row r="871" spans="1:29" ht="15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  <c r="AC871" s="19"/>
    </row>
    <row r="872" spans="1:29" ht="15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  <c r="AC872" s="19"/>
    </row>
    <row r="873" spans="1:29" ht="15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  <c r="AC873" s="19"/>
    </row>
    <row r="874" spans="1:29" ht="15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  <c r="AC874" s="19"/>
    </row>
    <row r="875" spans="1:29" ht="15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  <c r="AC875" s="19"/>
    </row>
    <row r="876" spans="1:29" ht="15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  <c r="AC876" s="19"/>
    </row>
    <row r="877" spans="1:29" ht="15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  <c r="AC877" s="19"/>
    </row>
    <row r="878" spans="1:29" ht="15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  <c r="AC878" s="19"/>
    </row>
    <row r="879" spans="1:29" ht="15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  <c r="AC879" s="19"/>
    </row>
    <row r="880" spans="1:29" ht="15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  <c r="AC880" s="19"/>
    </row>
    <row r="881" spans="1:29" ht="15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  <c r="AC881" s="19"/>
    </row>
    <row r="882" spans="1:29" ht="15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  <c r="AC882" s="19"/>
    </row>
    <row r="883" spans="1:29" ht="15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  <c r="AC883" s="19"/>
    </row>
    <row r="884" spans="1:29" ht="15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  <c r="AC884" s="19"/>
    </row>
    <row r="885" spans="1:29" ht="15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  <c r="AC885" s="19"/>
    </row>
    <row r="886" spans="1:29" ht="15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  <c r="AC886" s="19"/>
    </row>
    <row r="887" spans="1:29" ht="15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  <c r="AC887" s="19"/>
    </row>
    <row r="888" spans="1:29" ht="15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  <c r="AC888" s="19"/>
    </row>
    <row r="889" spans="1:29" ht="15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  <c r="AC889" s="19"/>
    </row>
    <row r="890" spans="1:29" ht="15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  <c r="AC890" s="19"/>
    </row>
    <row r="891" spans="1:29" ht="15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  <c r="AC891" s="19"/>
    </row>
    <row r="892" spans="1:29" ht="15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  <c r="AC892" s="19"/>
    </row>
    <row r="893" spans="1:29" ht="15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  <c r="AC893" s="19"/>
    </row>
    <row r="894" spans="1:29" ht="15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  <c r="AC894" s="19"/>
    </row>
    <row r="895" spans="1:29" ht="15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  <c r="AC895" s="19"/>
    </row>
    <row r="896" spans="1:29" ht="15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  <c r="AC896" s="19"/>
    </row>
    <row r="897" spans="1:29" ht="15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  <c r="AC897" s="19"/>
    </row>
    <row r="898" spans="1:29" ht="15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  <c r="AC898" s="19"/>
    </row>
    <row r="899" spans="1:29" ht="15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  <c r="AC899" s="19"/>
    </row>
    <row r="900" spans="1:29" ht="15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  <c r="AC900" s="19"/>
    </row>
    <row r="901" spans="1:29" ht="15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  <c r="AC901" s="19"/>
    </row>
    <row r="902" spans="1:29" ht="15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  <c r="AC902" s="19"/>
    </row>
    <row r="903" spans="1:29" ht="15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  <c r="AC903" s="19"/>
    </row>
    <row r="904" spans="1:29" ht="15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  <c r="AC904" s="19"/>
    </row>
    <row r="905" spans="1:29" ht="15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  <c r="AC905" s="19"/>
    </row>
    <row r="906" spans="1:29" ht="15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  <c r="AC906" s="19"/>
    </row>
    <row r="907" spans="1:29" ht="15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  <c r="AC907" s="19"/>
    </row>
    <row r="908" spans="1:29" ht="15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  <c r="AC908" s="19"/>
    </row>
    <row r="909" spans="1:29" ht="15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  <c r="AC909" s="19"/>
    </row>
    <row r="910" spans="1:29" ht="15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  <c r="AC910" s="19"/>
    </row>
    <row r="911" spans="1:29" ht="15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  <c r="AC911" s="19"/>
    </row>
    <row r="912" spans="1:29" ht="15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  <c r="AC912" s="19"/>
    </row>
    <row r="913" spans="1:29" ht="15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  <c r="AC913" s="19"/>
    </row>
    <row r="914" spans="1:29" ht="15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  <c r="AC914" s="19"/>
    </row>
    <row r="915" spans="1:29" ht="15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  <c r="AC915" s="19"/>
    </row>
    <row r="916" spans="1:29" ht="15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  <c r="AC916" s="19"/>
    </row>
    <row r="917" spans="1:29" ht="15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  <c r="AC917" s="19"/>
    </row>
    <row r="918" spans="1:29" ht="15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  <c r="AC918" s="19"/>
    </row>
    <row r="919" spans="1:29" ht="15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  <c r="AC919" s="19"/>
    </row>
    <row r="920" spans="1:29" ht="15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  <c r="AC920" s="19"/>
    </row>
    <row r="921" spans="1:29" ht="15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  <c r="AC921" s="19"/>
    </row>
    <row r="922" spans="1:29" ht="15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  <c r="AC922" s="19"/>
    </row>
    <row r="923" spans="1:29" ht="15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  <c r="AC923" s="19"/>
    </row>
    <row r="924" spans="1:29" ht="15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  <c r="AC924" s="19"/>
    </row>
    <row r="925" spans="1:29" ht="15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  <c r="AC925" s="19"/>
    </row>
    <row r="926" spans="1:29" ht="15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  <c r="AC926" s="19"/>
    </row>
    <row r="927" spans="1:29" ht="15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  <c r="AC927" s="19"/>
    </row>
    <row r="928" spans="1:29" ht="15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  <c r="AC928" s="19"/>
    </row>
    <row r="929" spans="1:29" ht="15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  <c r="AC929" s="19"/>
    </row>
    <row r="930" spans="1:29" ht="15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19"/>
      <c r="AC930" s="19"/>
    </row>
    <row r="931" spans="1:29" ht="15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  <c r="AC931" s="19"/>
    </row>
    <row r="932" spans="1:29" ht="15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19"/>
      <c r="AC932" s="19"/>
    </row>
    <row r="933" spans="1:29" ht="15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19"/>
      <c r="AC933" s="19"/>
    </row>
    <row r="934" spans="1:29" ht="15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19"/>
      <c r="AC934" s="19"/>
    </row>
    <row r="935" spans="1:29" ht="15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  <c r="AC935" s="19"/>
    </row>
    <row r="936" spans="1:29" ht="15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  <c r="AB936" s="19"/>
      <c r="AC936" s="19"/>
    </row>
    <row r="937" spans="1:29" ht="15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  <c r="AB937" s="19"/>
      <c r="AC937" s="19"/>
    </row>
    <row r="938" spans="1:29" ht="15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  <c r="AB938" s="19"/>
      <c r="AC938" s="19"/>
    </row>
    <row r="939" spans="1:29" ht="15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  <c r="AB939" s="19"/>
      <c r="AC939" s="19"/>
    </row>
    <row r="940" spans="1:29" ht="15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  <c r="AB940" s="19"/>
      <c r="AC940" s="19"/>
    </row>
    <row r="941" spans="1:29" ht="15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  <c r="AB941" s="19"/>
      <c r="AC941" s="19"/>
    </row>
    <row r="942" spans="1:29" ht="15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  <c r="AB942" s="19"/>
      <c r="AC942" s="19"/>
    </row>
    <row r="943" spans="1:29" ht="15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  <c r="AB943" s="19"/>
      <c r="AC943" s="19"/>
    </row>
    <row r="944" spans="1:29" ht="15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  <c r="AB944" s="19"/>
      <c r="AC944" s="19"/>
    </row>
    <row r="945" spans="1:29" ht="15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  <c r="AB945" s="19"/>
      <c r="AC945" s="19"/>
    </row>
    <row r="946" spans="1:29" ht="15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  <c r="AB946" s="19"/>
      <c r="AC946" s="19"/>
    </row>
    <row r="947" spans="1:29" ht="15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  <c r="AB947" s="19"/>
      <c r="AC947" s="19"/>
    </row>
    <row r="948" spans="1:29" ht="15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  <c r="AB948" s="19"/>
      <c r="AC948" s="19"/>
    </row>
    <row r="949" spans="1:29" ht="15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  <c r="AB949" s="19"/>
      <c r="AC949" s="19"/>
    </row>
    <row r="950" spans="1:29" ht="15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  <c r="AB950" s="19"/>
      <c r="AC950" s="19"/>
    </row>
    <row r="951" spans="1:29" ht="15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  <c r="AB951" s="19"/>
      <c r="AC951" s="19"/>
    </row>
    <row r="952" spans="1:29" ht="15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  <c r="AB952" s="19"/>
      <c r="AC952" s="19"/>
    </row>
    <row r="953" spans="1:29" ht="15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  <c r="AB953" s="19"/>
      <c r="AC953" s="19"/>
    </row>
    <row r="954" spans="1:29" ht="15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  <c r="AB954" s="19"/>
      <c r="AC954" s="19"/>
    </row>
    <row r="955" spans="1:29" ht="15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  <c r="AB955" s="19"/>
      <c r="AC955" s="19"/>
    </row>
    <row r="956" spans="1:29" ht="15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  <c r="AB956" s="19"/>
      <c r="AC956" s="19"/>
    </row>
    <row r="957" spans="1:29" ht="15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  <c r="AB957" s="19"/>
      <c r="AC957" s="19"/>
    </row>
    <row r="958" spans="1:29" ht="15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  <c r="AB958" s="19"/>
      <c r="AC958" s="19"/>
    </row>
    <row r="959" spans="1:29" ht="15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  <c r="AB959" s="19"/>
      <c r="AC959" s="19"/>
    </row>
    <row r="960" spans="1:29" ht="15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  <c r="AB960" s="19"/>
      <c r="AC960" s="19"/>
    </row>
    <row r="961" spans="1:29" ht="15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  <c r="AB961" s="19"/>
      <c r="AC961" s="19"/>
    </row>
    <row r="962" spans="1:29" ht="15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  <c r="AB962" s="19"/>
      <c r="AC962" s="19"/>
    </row>
    <row r="963" spans="1:29" ht="15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  <c r="AB963" s="19"/>
      <c r="AC963" s="19"/>
    </row>
    <row r="964" spans="1:29" ht="15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  <c r="AB964" s="19"/>
      <c r="AC964" s="19"/>
    </row>
    <row r="965" spans="1:29" ht="15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19"/>
      <c r="AC965" s="19"/>
    </row>
    <row r="966" spans="1:29" ht="15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  <c r="AB966" s="19"/>
      <c r="AC966" s="19"/>
    </row>
    <row r="967" spans="1:29" ht="15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  <c r="AB967" s="19"/>
      <c r="AC967" s="19"/>
    </row>
    <row r="968" spans="1:29" ht="15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  <c r="AB968" s="19"/>
      <c r="AC968" s="19"/>
    </row>
    <row r="969" spans="1:29" ht="15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  <c r="AB969" s="19"/>
      <c r="AC969" s="19"/>
    </row>
    <row r="970" spans="1:29" ht="15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  <c r="AB970" s="19"/>
      <c r="AC970" s="19"/>
    </row>
    <row r="971" spans="1:29" ht="15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  <c r="AB971" s="19"/>
      <c r="AC971" s="19"/>
    </row>
    <row r="972" spans="1:29" ht="15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  <c r="AB972" s="19"/>
      <c r="AC972" s="19"/>
    </row>
    <row r="973" spans="1:29" ht="15.7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  <c r="AB973" s="19"/>
      <c r="AC973" s="19"/>
    </row>
    <row r="974" spans="1:29" ht="15.7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  <c r="AB974" s="19"/>
      <c r="AC974" s="19"/>
    </row>
    <row r="975" spans="1:29" ht="15.7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  <c r="AB975" s="19"/>
      <c r="AC975" s="19"/>
    </row>
    <row r="976" spans="1:29" ht="15.7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  <c r="AB976" s="19"/>
      <c r="AC976" s="19"/>
    </row>
    <row r="977" spans="1:29" ht="15.7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  <c r="AB977" s="19"/>
      <c r="AC977" s="19"/>
    </row>
    <row r="978" spans="1:29" ht="15.7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  <c r="AB978" s="19"/>
      <c r="AC978" s="19"/>
    </row>
    <row r="979" spans="1:29" ht="15.7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  <c r="AB979" s="19"/>
      <c r="AC979" s="19"/>
    </row>
    <row r="980" spans="1:29" ht="15.7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  <c r="AB980" s="19"/>
      <c r="AC980" s="19"/>
    </row>
    <row r="981" spans="1:29" ht="15.75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  <c r="AB981" s="19"/>
      <c r="AC981" s="19"/>
    </row>
    <row r="982" spans="1:29" ht="15.75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  <c r="AB982" s="19"/>
      <c r="AC982" s="19"/>
    </row>
    <row r="983" spans="1:29" ht="15.75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  <c r="AB983" s="19"/>
      <c r="AC983" s="19"/>
    </row>
    <row r="984" spans="1:29" ht="15.75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  <c r="AB984" s="19"/>
      <c r="AC984" s="19"/>
    </row>
    <row r="985" spans="1:29" ht="15.75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  <c r="AB985" s="19"/>
      <c r="AC985" s="19"/>
    </row>
    <row r="986" spans="1:29" ht="15.75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  <c r="AB986" s="19"/>
      <c r="AC986" s="19"/>
    </row>
    <row r="987" spans="1:29" ht="15.75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  <c r="AB987" s="19"/>
      <c r="AC987" s="19"/>
    </row>
    <row r="988" spans="1:29" ht="15.75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  <c r="AB988" s="19"/>
      <c r="AC988" s="19"/>
    </row>
    <row r="989" spans="1:29" ht="15.75" customHeight="1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  <c r="AB989" s="19"/>
      <c r="AC989" s="19"/>
    </row>
    <row r="990" spans="1:29" ht="15.75" customHeight="1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  <c r="AB990" s="19"/>
      <c r="AC990" s="19"/>
    </row>
    <row r="991" spans="1:29" ht="15.75" customHeight="1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  <c r="AB991" s="19"/>
      <c r="AC991" s="19"/>
    </row>
    <row r="992" spans="1:29" ht="15.75" customHeight="1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  <c r="AB992" s="19"/>
      <c r="AC992" s="19"/>
    </row>
    <row r="993" spans="1:29" ht="15.75" customHeight="1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  <c r="AB993" s="19"/>
      <c r="AC993" s="19"/>
    </row>
    <row r="994" spans="1:29" ht="15.75" customHeight="1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19"/>
      <c r="AB994" s="19"/>
      <c r="AC994" s="19"/>
    </row>
    <row r="995" spans="1:29" ht="15.75" customHeight="1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19"/>
      <c r="AB995" s="19"/>
      <c r="AC995" s="19"/>
    </row>
    <row r="996" spans="1:29" ht="15.75" customHeight="1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19"/>
      <c r="AB996" s="19"/>
      <c r="AC996" s="19"/>
    </row>
    <row r="997" spans="1:29" ht="15.75" customHeight="1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19"/>
      <c r="AB997" s="19"/>
      <c r="AC997" s="19"/>
    </row>
    <row r="998" spans="1:29" ht="15.75" customHeight="1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  <c r="AA998" s="19"/>
      <c r="AB998" s="19"/>
      <c r="AC998" s="19"/>
    </row>
    <row r="999" spans="1:29" ht="15.75" customHeight="1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  <c r="AA999" s="19"/>
      <c r="AB999" s="19"/>
      <c r="AC999" s="19"/>
    </row>
    <row r="1000" spans="1:29" ht="15.75" customHeight="1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  <c r="AA1000" s="19"/>
      <c r="AB1000" s="19"/>
      <c r="AC1000" s="19"/>
    </row>
  </sheetData>
  <mergeCells count="48">
    <mergeCell ref="C20:I20"/>
    <mergeCell ref="C21:C22"/>
    <mergeCell ref="N3:N4"/>
    <mergeCell ref="A1:A4"/>
    <mergeCell ref="B1:B4"/>
    <mergeCell ref="C1:N1"/>
    <mergeCell ref="C2:D2"/>
    <mergeCell ref="E2:I2"/>
    <mergeCell ref="M2:N2"/>
    <mergeCell ref="C3:C4"/>
    <mergeCell ref="D3:D4"/>
    <mergeCell ref="E3:E4"/>
    <mergeCell ref="F3:F4"/>
    <mergeCell ref="G3:G4"/>
    <mergeCell ref="H3:H4"/>
    <mergeCell ref="I3:I4"/>
    <mergeCell ref="M3:M4"/>
    <mergeCell ref="V39:V40"/>
    <mergeCell ref="D21:D22"/>
    <mergeCell ref="E21:E22"/>
    <mergeCell ref="A37:A40"/>
    <mergeCell ref="C37:W37"/>
    <mergeCell ref="C38:E38"/>
    <mergeCell ref="F38:I38"/>
    <mergeCell ref="V38:W38"/>
    <mergeCell ref="W39:W40"/>
    <mergeCell ref="F21:F22"/>
    <mergeCell ref="G21:G22"/>
    <mergeCell ref="H21:H22"/>
    <mergeCell ref="I21:I22"/>
    <mergeCell ref="A19:A22"/>
    <mergeCell ref="B19:B22"/>
    <mergeCell ref="C19:I19"/>
    <mergeCell ref="R38:U38"/>
    <mergeCell ref="B37:B40"/>
    <mergeCell ref="C39:C40"/>
    <mergeCell ref="D39:D40"/>
    <mergeCell ref="E39:E40"/>
    <mergeCell ref="P39:P40"/>
    <mergeCell ref="Q39:Q40"/>
    <mergeCell ref="R39:S39"/>
    <mergeCell ref="T39:T40"/>
    <mergeCell ref="U39:U40"/>
    <mergeCell ref="M38:N38"/>
    <mergeCell ref="O38:O40"/>
    <mergeCell ref="M39:M40"/>
    <mergeCell ref="N39:N40"/>
    <mergeCell ref="P38:Q38"/>
  </mergeCell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tabSelected="1" topLeftCell="A7" workbookViewId="0">
      <selection activeCell="H26" sqref="H26"/>
    </sheetView>
  </sheetViews>
  <sheetFormatPr defaultColWidth="11.21875" defaultRowHeight="15" customHeight="1"/>
  <cols>
    <col min="1" max="1" width="10.6640625" customWidth="1"/>
    <col min="2" max="2" width="17.109375" customWidth="1"/>
    <col min="3" max="3" width="18.44140625" customWidth="1"/>
    <col min="4" max="4" width="4.109375" customWidth="1"/>
    <col min="5" max="5" width="21.109375" customWidth="1"/>
    <col min="6" max="6" width="21.6640625" customWidth="1"/>
    <col min="7" max="26" width="10.6640625" customWidth="1"/>
  </cols>
  <sheetData>
    <row r="1" spans="1:3" ht="15.75" customHeight="1">
      <c r="A1" s="36" t="s">
        <v>106</v>
      </c>
      <c r="B1" s="37"/>
    </row>
    <row r="2" spans="1:3" ht="15.75" customHeight="1">
      <c r="A2" s="29" t="s">
        <v>79</v>
      </c>
      <c r="B2" s="38" t="s">
        <v>80</v>
      </c>
      <c r="C2" s="39" t="s">
        <v>107</v>
      </c>
    </row>
    <row r="3" spans="1:3" ht="15.75" customHeight="1">
      <c r="A3" s="5">
        <v>1</v>
      </c>
      <c r="B3" s="62">
        <v>243527</v>
      </c>
      <c r="C3" s="61"/>
    </row>
    <row r="4" spans="1:3" ht="15.75" customHeight="1">
      <c r="A4" s="5">
        <v>2</v>
      </c>
      <c r="B4" s="62">
        <v>243558</v>
      </c>
      <c r="C4" s="61"/>
    </row>
    <row r="5" spans="1:3" ht="15.75" customHeight="1">
      <c r="A5" s="5">
        <v>3</v>
      </c>
      <c r="B5" s="62">
        <v>243588</v>
      </c>
      <c r="C5" s="61"/>
    </row>
    <row r="6" spans="1:3" ht="15.75" customHeight="1">
      <c r="A6" s="5">
        <v>4</v>
      </c>
      <c r="B6" s="62">
        <v>243619</v>
      </c>
      <c r="C6" s="61"/>
    </row>
    <row r="7" spans="1:3" ht="15.75" customHeight="1">
      <c r="A7" s="5">
        <v>5</v>
      </c>
      <c r="B7" s="62">
        <v>243650</v>
      </c>
      <c r="C7" s="61"/>
    </row>
    <row r="8" spans="1:3" ht="15.75" customHeight="1">
      <c r="A8" s="5">
        <v>6</v>
      </c>
      <c r="B8" s="62">
        <v>243678</v>
      </c>
      <c r="C8" s="61"/>
    </row>
    <row r="9" spans="1:3" ht="15.75" customHeight="1">
      <c r="A9" s="5">
        <v>7</v>
      </c>
      <c r="B9" s="62">
        <v>243709</v>
      </c>
      <c r="C9" s="61"/>
    </row>
    <row r="10" spans="1:3" ht="15.75" customHeight="1">
      <c r="A10" s="5">
        <v>8</v>
      </c>
      <c r="B10" s="62">
        <v>243739</v>
      </c>
      <c r="C10" s="61"/>
    </row>
    <row r="11" spans="1:3" ht="15.75" customHeight="1">
      <c r="A11" s="5">
        <v>9</v>
      </c>
      <c r="B11" s="62">
        <v>243770</v>
      </c>
      <c r="C11" s="61"/>
    </row>
    <row r="12" spans="1:3" ht="15.75" customHeight="1">
      <c r="A12" s="5">
        <v>10</v>
      </c>
      <c r="B12" s="62">
        <v>243800</v>
      </c>
      <c r="C12" s="61"/>
    </row>
    <row r="13" spans="1:3" ht="15.75" customHeight="1">
      <c r="A13" s="5">
        <v>11</v>
      </c>
      <c r="B13" s="62">
        <v>243831</v>
      </c>
      <c r="C13" s="61"/>
    </row>
    <row r="14" spans="1:3" ht="15.75" customHeight="1">
      <c r="A14" s="5">
        <v>12</v>
      </c>
      <c r="B14" s="62">
        <v>243862</v>
      </c>
      <c r="C14" s="61"/>
    </row>
    <row r="15" spans="1:3" ht="15.75" customHeight="1">
      <c r="A15" s="19"/>
      <c r="B15" s="31" t="s">
        <v>85</v>
      </c>
      <c r="C15" s="40">
        <f>SUM(C3:C14)</f>
        <v>0</v>
      </c>
    </row>
    <row r="16" spans="1:3" ht="15.75" customHeight="1">
      <c r="A16" s="19"/>
      <c r="B16" s="19"/>
      <c r="C16" s="19"/>
    </row>
    <row r="17" spans="1:6" ht="15.75" customHeight="1">
      <c r="A17" s="41" t="s">
        <v>108</v>
      </c>
      <c r="B17" s="19"/>
      <c r="C17" s="19"/>
      <c r="F17" t="s">
        <v>188</v>
      </c>
    </row>
    <row r="18" spans="1:6" ht="15.75" customHeight="1">
      <c r="A18" s="29" t="s">
        <v>79</v>
      </c>
      <c r="B18" s="38" t="s">
        <v>80</v>
      </c>
      <c r="C18" s="42" t="s">
        <v>187</v>
      </c>
      <c r="E18" s="39" t="s">
        <v>107</v>
      </c>
      <c r="F18" s="42" t="s">
        <v>109</v>
      </c>
    </row>
    <row r="19" spans="1:6" ht="15.75" customHeight="1">
      <c r="A19" s="5">
        <v>1</v>
      </c>
      <c r="B19" s="91">
        <v>243527</v>
      </c>
      <c r="C19" s="101">
        <f>SUM(B35:C35)</f>
        <v>123240</v>
      </c>
      <c r="E19" s="43"/>
      <c r="F19" s="123">
        <f>SUM(F35:G35)</f>
        <v>5520</v>
      </c>
    </row>
    <row r="20" spans="1:6" ht="15.75" customHeight="1">
      <c r="A20" s="5">
        <v>2</v>
      </c>
      <c r="B20" s="91">
        <v>243558</v>
      </c>
      <c r="C20" s="101">
        <f t="shared" ref="C20:C30" si="0">SUM(B36:C36)</f>
        <v>124800</v>
      </c>
      <c r="E20" s="43"/>
      <c r="F20" s="123">
        <f t="shared" ref="F19:F30" si="1">SUM(F36:G36)</f>
        <v>5755</v>
      </c>
    </row>
    <row r="21" spans="1:6" ht="15.75" customHeight="1">
      <c r="A21" s="5">
        <v>3</v>
      </c>
      <c r="B21" s="91">
        <v>243588</v>
      </c>
      <c r="C21" s="101">
        <f t="shared" si="0"/>
        <v>103960</v>
      </c>
      <c r="E21" s="43"/>
      <c r="F21" s="123">
        <f t="shared" si="1"/>
        <v>5660</v>
      </c>
    </row>
    <row r="22" spans="1:6" ht="15.75" customHeight="1">
      <c r="A22" s="5">
        <v>4</v>
      </c>
      <c r="B22" s="91">
        <v>243619</v>
      </c>
      <c r="C22" s="101">
        <f t="shared" si="0"/>
        <v>132920</v>
      </c>
      <c r="E22" s="43"/>
      <c r="F22" s="123">
        <f t="shared" si="1"/>
        <v>5801</v>
      </c>
    </row>
    <row r="23" spans="1:6" ht="15.75" customHeight="1">
      <c r="A23" s="5">
        <v>5</v>
      </c>
      <c r="B23" s="91">
        <v>243650</v>
      </c>
      <c r="C23" s="101">
        <f t="shared" si="0"/>
        <v>127200</v>
      </c>
      <c r="E23" s="43"/>
      <c r="F23" s="123">
        <f t="shared" si="1"/>
        <v>6196</v>
      </c>
    </row>
    <row r="24" spans="1:6" ht="15.75" customHeight="1">
      <c r="A24" s="5">
        <v>6</v>
      </c>
      <c r="B24" s="91">
        <v>243678</v>
      </c>
      <c r="C24" s="101">
        <f t="shared" si="0"/>
        <v>135360</v>
      </c>
      <c r="E24" s="43"/>
      <c r="F24" s="123">
        <f t="shared" si="1"/>
        <v>6526</v>
      </c>
    </row>
    <row r="25" spans="1:6" ht="15.75" customHeight="1">
      <c r="A25" s="5">
        <v>7</v>
      </c>
      <c r="B25" s="91">
        <v>243709</v>
      </c>
      <c r="C25" s="101">
        <f>SUM(B41:C41)</f>
        <v>129800</v>
      </c>
      <c r="E25" s="43"/>
      <c r="F25" s="123">
        <f t="shared" si="1"/>
        <v>6492</v>
      </c>
    </row>
    <row r="26" spans="1:6" ht="15.75" customHeight="1">
      <c r="A26" s="5">
        <v>8</v>
      </c>
      <c r="B26" s="91">
        <v>243739</v>
      </c>
      <c r="C26" s="101">
        <f t="shared" si="0"/>
        <v>130720</v>
      </c>
      <c r="E26" s="43"/>
      <c r="F26" s="123">
        <f t="shared" si="1"/>
        <v>5932</v>
      </c>
    </row>
    <row r="27" spans="1:6" ht="15.75" customHeight="1">
      <c r="A27" s="5">
        <v>9</v>
      </c>
      <c r="B27" s="91">
        <v>243770</v>
      </c>
      <c r="C27" s="101">
        <f t="shared" si="0"/>
        <v>131720</v>
      </c>
      <c r="E27" s="43"/>
      <c r="F27" s="123">
        <f t="shared" si="1"/>
        <v>6743</v>
      </c>
    </row>
    <row r="28" spans="1:6" ht="15.75" customHeight="1">
      <c r="A28" s="5">
        <v>10</v>
      </c>
      <c r="B28" s="91">
        <v>243800</v>
      </c>
      <c r="C28" s="101">
        <f t="shared" si="0"/>
        <v>133000</v>
      </c>
      <c r="E28" s="43"/>
      <c r="F28" s="123">
        <f t="shared" si="1"/>
        <v>5698</v>
      </c>
    </row>
    <row r="29" spans="1:6" ht="15.75" customHeight="1">
      <c r="A29" s="5">
        <v>11</v>
      </c>
      <c r="B29" s="91">
        <v>243831</v>
      </c>
      <c r="C29" s="101">
        <f t="shared" si="0"/>
        <v>146040</v>
      </c>
      <c r="E29" s="43"/>
      <c r="F29" s="123">
        <f t="shared" si="1"/>
        <v>6007</v>
      </c>
    </row>
    <row r="30" spans="1:6" ht="15.75" customHeight="1">
      <c r="A30" s="5">
        <v>12</v>
      </c>
      <c r="B30" s="91">
        <v>243862</v>
      </c>
      <c r="C30" s="101">
        <f t="shared" si="0"/>
        <v>137480</v>
      </c>
      <c r="E30" s="43"/>
      <c r="F30" s="123">
        <f t="shared" si="1"/>
        <v>6647</v>
      </c>
    </row>
    <row r="31" spans="1:6" ht="15.75" customHeight="1">
      <c r="A31" s="19"/>
      <c r="B31" s="31" t="s">
        <v>85</v>
      </c>
      <c r="C31" s="102">
        <f>SUM(C19:C30)</f>
        <v>1556240</v>
      </c>
      <c r="E31" s="5">
        <f t="shared" ref="E31" si="2">SUM(E19:E30)</f>
        <v>0</v>
      </c>
      <c r="F31" s="175">
        <f>SUM(F19:F30)</f>
        <v>72977</v>
      </c>
    </row>
    <row r="32" spans="1:6" ht="15.75" customHeight="1"/>
    <row r="33" spans="1:7" ht="15.75" customHeight="1"/>
    <row r="34" spans="1:7" ht="15.75" customHeight="1">
      <c r="B34" s="69" t="s">
        <v>139</v>
      </c>
      <c r="C34" s="69" t="s">
        <v>140</v>
      </c>
      <c r="F34" s="69" t="s">
        <v>139</v>
      </c>
      <c r="G34" s="69" t="s">
        <v>140</v>
      </c>
    </row>
    <row r="35" spans="1:7" ht="15.75" customHeight="1">
      <c r="A35" s="71">
        <v>243527</v>
      </c>
      <c r="B35" s="72">
        <v>75240</v>
      </c>
      <c r="C35" s="72">
        <v>48000</v>
      </c>
      <c r="E35" s="62">
        <v>243527</v>
      </c>
      <c r="F35" s="121">
        <v>564</v>
      </c>
      <c r="G35" s="103">
        <v>4956</v>
      </c>
    </row>
    <row r="36" spans="1:7" ht="15.75" customHeight="1">
      <c r="A36" s="71">
        <v>243558</v>
      </c>
      <c r="B36" s="72">
        <v>77800</v>
      </c>
      <c r="C36" s="72">
        <v>47000</v>
      </c>
      <c r="E36" s="62">
        <v>243558</v>
      </c>
      <c r="F36" s="121">
        <v>917</v>
      </c>
      <c r="G36" s="103">
        <v>4838</v>
      </c>
    </row>
    <row r="37" spans="1:7" ht="15.75" customHeight="1">
      <c r="A37" s="71">
        <v>243588</v>
      </c>
      <c r="B37" s="72">
        <v>58960</v>
      </c>
      <c r="C37" s="72">
        <v>45000</v>
      </c>
      <c r="E37" s="62">
        <v>243588</v>
      </c>
      <c r="F37" s="121">
        <v>574</v>
      </c>
      <c r="G37" s="103">
        <v>5086</v>
      </c>
    </row>
    <row r="38" spans="1:7" ht="15.75" customHeight="1">
      <c r="A38" s="71">
        <v>243619</v>
      </c>
      <c r="B38" s="72">
        <v>78920</v>
      </c>
      <c r="C38" s="72">
        <v>54000</v>
      </c>
      <c r="E38" s="62">
        <v>243619</v>
      </c>
      <c r="F38" s="121">
        <v>634</v>
      </c>
      <c r="G38" s="103">
        <v>5167</v>
      </c>
    </row>
    <row r="39" spans="1:7" ht="15.75" customHeight="1">
      <c r="A39" s="71">
        <v>243650</v>
      </c>
      <c r="B39" s="72">
        <v>72200</v>
      </c>
      <c r="C39" s="72">
        <v>55000</v>
      </c>
      <c r="E39" s="62">
        <v>243650</v>
      </c>
      <c r="F39" s="121">
        <v>954</v>
      </c>
      <c r="G39" s="103">
        <v>5242</v>
      </c>
    </row>
    <row r="40" spans="1:7" ht="15.75" customHeight="1">
      <c r="A40" s="71">
        <v>243678</v>
      </c>
      <c r="B40" s="72">
        <v>74360</v>
      </c>
      <c r="C40" s="72">
        <v>61000</v>
      </c>
      <c r="E40" s="62">
        <v>243678</v>
      </c>
      <c r="F40" s="121">
        <v>689</v>
      </c>
      <c r="G40" s="103">
        <v>5837</v>
      </c>
    </row>
    <row r="41" spans="1:7" ht="15.75" customHeight="1">
      <c r="A41" s="71">
        <v>243709</v>
      </c>
      <c r="B41" s="72">
        <v>68800</v>
      </c>
      <c r="C41" s="72">
        <v>61000</v>
      </c>
      <c r="E41" s="62">
        <v>243709</v>
      </c>
      <c r="F41" s="121">
        <v>699</v>
      </c>
      <c r="G41" s="103">
        <v>5793</v>
      </c>
    </row>
    <row r="42" spans="1:7" ht="15.75" customHeight="1">
      <c r="A42" s="71">
        <v>243739</v>
      </c>
      <c r="B42" s="72">
        <v>72720</v>
      </c>
      <c r="C42" s="72">
        <v>58000</v>
      </c>
      <c r="E42" s="62">
        <v>243739</v>
      </c>
      <c r="F42" s="121">
        <v>613</v>
      </c>
      <c r="G42" s="103">
        <v>5319</v>
      </c>
    </row>
    <row r="43" spans="1:7" ht="15.75" customHeight="1">
      <c r="A43" s="71">
        <v>243770</v>
      </c>
      <c r="B43" s="72">
        <v>73720</v>
      </c>
      <c r="C43" s="72">
        <v>58000</v>
      </c>
      <c r="E43" s="62">
        <v>243770</v>
      </c>
      <c r="F43" s="121">
        <v>727</v>
      </c>
      <c r="G43" s="103">
        <v>6016</v>
      </c>
    </row>
    <row r="44" spans="1:7" ht="15.75" customHeight="1">
      <c r="A44" s="71">
        <v>243800</v>
      </c>
      <c r="B44" s="73">
        <v>78000</v>
      </c>
      <c r="C44" s="72">
        <v>55000</v>
      </c>
      <c r="E44" s="62">
        <v>243800</v>
      </c>
      <c r="F44" s="121">
        <v>626</v>
      </c>
      <c r="G44" s="103">
        <v>5072</v>
      </c>
    </row>
    <row r="45" spans="1:7" ht="15.75" customHeight="1">
      <c r="A45" s="71">
        <v>243831</v>
      </c>
      <c r="B45" s="72">
        <v>85040</v>
      </c>
      <c r="C45" s="72">
        <v>61000</v>
      </c>
      <c r="E45" s="62">
        <v>243831</v>
      </c>
      <c r="F45" s="121">
        <v>700</v>
      </c>
      <c r="G45" s="103">
        <v>5307</v>
      </c>
    </row>
    <row r="46" spans="1:7" ht="15.75" customHeight="1">
      <c r="A46" s="71">
        <v>243862</v>
      </c>
      <c r="B46" s="73">
        <v>85480</v>
      </c>
      <c r="C46" s="72">
        <v>52000</v>
      </c>
      <c r="E46" s="62">
        <v>243862</v>
      </c>
      <c r="F46" s="121">
        <v>919</v>
      </c>
      <c r="G46" s="103">
        <v>5728</v>
      </c>
    </row>
    <row r="47" spans="1:7" ht="15.75" customHeight="1">
      <c r="B47" s="70">
        <f>SUM(B35:B46)</f>
        <v>901240</v>
      </c>
      <c r="C47" s="68">
        <f>SUM(C35:C46)</f>
        <v>655000</v>
      </c>
      <c r="F47" s="122">
        <f>SUM(F35:F46)</f>
        <v>8616</v>
      </c>
      <c r="G47" s="120">
        <f>SUM(G35:G46)</f>
        <v>64361</v>
      </c>
    </row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0"/>
  <sheetViews>
    <sheetView topLeftCell="B22" workbookViewId="0">
      <selection activeCell="E114" sqref="E114"/>
    </sheetView>
  </sheetViews>
  <sheetFormatPr defaultColWidth="11.21875" defaultRowHeight="15" customHeight="1"/>
  <cols>
    <col min="1" max="1" width="6.33203125" customWidth="1"/>
    <col min="2" max="2" width="17.33203125" customWidth="1"/>
    <col min="3" max="3" width="21.33203125" customWidth="1"/>
    <col min="4" max="4" width="20.6640625" customWidth="1"/>
    <col min="5" max="5" width="17.44140625" customWidth="1"/>
    <col min="6" max="8" width="10.6640625" customWidth="1"/>
    <col min="9" max="9" width="18" customWidth="1"/>
    <col min="10" max="10" width="15" customWidth="1"/>
    <col min="11" max="11" width="14.44140625" customWidth="1"/>
    <col min="12" max="12" width="12.33203125" customWidth="1"/>
    <col min="13" max="26" width="10.6640625" customWidth="1"/>
  </cols>
  <sheetData>
    <row r="1" spans="1:12" ht="33.75" customHeight="1">
      <c r="A1" s="158" t="s">
        <v>79</v>
      </c>
      <c r="B1" s="148" t="s">
        <v>80</v>
      </c>
      <c r="C1" s="169" t="s">
        <v>110</v>
      </c>
      <c r="D1" s="142"/>
      <c r="E1" s="143"/>
      <c r="H1" s="158" t="s">
        <v>79</v>
      </c>
      <c r="I1" s="148" t="s">
        <v>80</v>
      </c>
      <c r="J1" s="170" t="s">
        <v>111</v>
      </c>
      <c r="K1" s="142"/>
      <c r="L1" s="143"/>
    </row>
    <row r="2" spans="1:12" ht="15.75" customHeight="1">
      <c r="A2" s="150"/>
      <c r="B2" s="150"/>
      <c r="C2" s="42" t="s">
        <v>112</v>
      </c>
      <c r="D2" s="42" t="s">
        <v>113</v>
      </c>
      <c r="E2" s="5" t="s">
        <v>114</v>
      </c>
      <c r="F2" s="44" t="s">
        <v>115</v>
      </c>
      <c r="H2" s="150"/>
      <c r="I2" s="150"/>
      <c r="J2" s="44" t="s">
        <v>115</v>
      </c>
      <c r="K2" s="44" t="s">
        <v>115</v>
      </c>
      <c r="L2" s="44" t="s">
        <v>115</v>
      </c>
    </row>
    <row r="3" spans="1:12" ht="15.75" customHeight="1">
      <c r="A3" s="5">
        <v>1</v>
      </c>
      <c r="B3" s="99">
        <v>243527</v>
      </c>
      <c r="C3" s="78">
        <f>SUM(D120+E120)</f>
        <v>5597.8099999999995</v>
      </c>
      <c r="D3" s="21">
        <v>390</v>
      </c>
      <c r="E3" s="21">
        <v>0</v>
      </c>
      <c r="F3" s="5"/>
      <c r="H3" s="5">
        <v>1</v>
      </c>
      <c r="I3" s="30" t="s">
        <v>84</v>
      </c>
      <c r="J3" s="5"/>
      <c r="K3" s="5"/>
      <c r="L3" s="5"/>
    </row>
    <row r="4" spans="1:12" ht="15.75" customHeight="1">
      <c r="A4" s="5">
        <v>2</v>
      </c>
      <c r="B4" s="99">
        <v>243558</v>
      </c>
      <c r="C4" s="78">
        <f t="shared" ref="C4:C14" si="0">SUM(D121+E121)</f>
        <v>9158.880000000001</v>
      </c>
      <c r="D4" s="21">
        <v>0</v>
      </c>
      <c r="E4" s="21">
        <v>0</v>
      </c>
      <c r="F4" s="5"/>
      <c r="H4" s="5">
        <v>2</v>
      </c>
      <c r="I4" s="5"/>
      <c r="J4" s="5"/>
      <c r="K4" s="5"/>
      <c r="L4" s="5"/>
    </row>
    <row r="5" spans="1:12" ht="15.75" customHeight="1">
      <c r="A5" s="5">
        <v>3</v>
      </c>
      <c r="B5" s="99">
        <v>243588</v>
      </c>
      <c r="C5" s="78">
        <f t="shared" si="0"/>
        <v>7070.3</v>
      </c>
      <c r="D5" s="21">
        <v>0</v>
      </c>
      <c r="E5" s="21">
        <v>0</v>
      </c>
      <c r="F5" s="5"/>
      <c r="H5" s="5">
        <v>3</v>
      </c>
      <c r="I5" s="5"/>
      <c r="J5" s="5"/>
      <c r="K5" s="5"/>
      <c r="L5" s="5"/>
    </row>
    <row r="6" spans="1:12" ht="15.75" customHeight="1">
      <c r="A6" s="5">
        <v>4</v>
      </c>
      <c r="B6" s="99">
        <v>243619</v>
      </c>
      <c r="C6" s="78">
        <f t="shared" si="0"/>
        <v>4408.24</v>
      </c>
      <c r="D6" s="21">
        <v>580</v>
      </c>
      <c r="E6" s="21">
        <v>0</v>
      </c>
      <c r="F6" s="5"/>
      <c r="H6" s="5">
        <v>4</v>
      </c>
      <c r="I6" s="5"/>
      <c r="J6" s="5"/>
      <c r="K6" s="5"/>
      <c r="L6" s="5"/>
    </row>
    <row r="7" spans="1:12" ht="15.75" customHeight="1">
      <c r="A7" s="5">
        <v>5</v>
      </c>
      <c r="B7" s="99">
        <v>243650</v>
      </c>
      <c r="C7" s="78">
        <f t="shared" si="0"/>
        <v>4046.94</v>
      </c>
      <c r="D7" s="21">
        <v>0</v>
      </c>
      <c r="E7" s="21">
        <v>0</v>
      </c>
      <c r="F7" s="5"/>
      <c r="H7" s="5">
        <v>5</v>
      </c>
      <c r="I7" s="5"/>
      <c r="J7" s="5"/>
      <c r="K7" s="5"/>
      <c r="L7" s="5"/>
    </row>
    <row r="8" spans="1:12" ht="15.75" customHeight="1">
      <c r="A8" s="5">
        <v>6</v>
      </c>
      <c r="B8" s="99">
        <v>243678</v>
      </c>
      <c r="C8" s="78">
        <f t="shared" si="0"/>
        <v>3951.35</v>
      </c>
      <c r="D8" s="21">
        <v>0</v>
      </c>
      <c r="E8" s="21">
        <v>0</v>
      </c>
      <c r="F8" s="5"/>
      <c r="H8" s="5">
        <v>6</v>
      </c>
      <c r="I8" s="5"/>
      <c r="J8" s="5"/>
      <c r="K8" s="5"/>
      <c r="L8" s="5"/>
    </row>
    <row r="9" spans="1:12" ht="15.75" customHeight="1">
      <c r="A9" s="5">
        <v>7</v>
      </c>
      <c r="B9" s="99">
        <v>243709</v>
      </c>
      <c r="C9" s="78">
        <f t="shared" si="0"/>
        <v>4144.1099999999997</v>
      </c>
      <c r="D9" s="21">
        <v>375</v>
      </c>
      <c r="E9" s="21">
        <v>0</v>
      </c>
      <c r="F9" s="5"/>
      <c r="H9" s="5">
        <v>7</v>
      </c>
      <c r="I9" s="5"/>
      <c r="J9" s="5"/>
      <c r="K9" s="5"/>
      <c r="L9" s="5"/>
    </row>
    <row r="10" spans="1:12" ht="15.75" customHeight="1">
      <c r="A10" s="5">
        <v>8</v>
      </c>
      <c r="B10" s="99">
        <v>243739</v>
      </c>
      <c r="C10" s="78">
        <f t="shared" si="0"/>
        <v>3691.24</v>
      </c>
      <c r="D10" s="21">
        <v>0</v>
      </c>
      <c r="E10" s="21">
        <v>0</v>
      </c>
      <c r="F10" s="5"/>
      <c r="H10" s="5">
        <v>8</v>
      </c>
      <c r="I10" s="5"/>
      <c r="J10" s="5"/>
      <c r="K10" s="5"/>
      <c r="L10" s="5"/>
    </row>
    <row r="11" spans="1:12" ht="15.75" customHeight="1">
      <c r="A11" s="5">
        <v>9</v>
      </c>
      <c r="B11" s="99">
        <v>243770</v>
      </c>
      <c r="C11" s="78">
        <f t="shared" si="0"/>
        <v>5030</v>
      </c>
      <c r="D11" s="21">
        <v>0</v>
      </c>
      <c r="E11" s="21">
        <v>0</v>
      </c>
      <c r="F11" s="5"/>
      <c r="H11" s="5">
        <v>9</v>
      </c>
      <c r="I11" s="5"/>
      <c r="J11" s="5"/>
      <c r="K11" s="5"/>
      <c r="L11" s="5"/>
    </row>
    <row r="12" spans="1:12" ht="15.75" customHeight="1">
      <c r="A12" s="5">
        <v>10</v>
      </c>
      <c r="B12" s="99">
        <v>243800</v>
      </c>
      <c r="C12" s="78">
        <f t="shared" si="0"/>
        <v>4878</v>
      </c>
      <c r="D12" s="21">
        <v>475</v>
      </c>
      <c r="E12" s="21">
        <v>0</v>
      </c>
      <c r="F12" s="5"/>
      <c r="H12" s="5">
        <v>10</v>
      </c>
      <c r="I12" s="5"/>
      <c r="J12" s="5"/>
      <c r="K12" s="5"/>
      <c r="L12" s="5"/>
    </row>
    <row r="13" spans="1:12" ht="15.75" customHeight="1">
      <c r="A13" s="5">
        <v>11</v>
      </c>
      <c r="B13" s="99">
        <v>243831</v>
      </c>
      <c r="C13" s="78">
        <f t="shared" si="0"/>
        <v>4158.76</v>
      </c>
      <c r="D13" s="21">
        <v>0</v>
      </c>
      <c r="E13" s="21">
        <v>0</v>
      </c>
      <c r="F13" s="5"/>
      <c r="H13" s="5">
        <v>11</v>
      </c>
      <c r="I13" s="5"/>
      <c r="J13" s="5"/>
      <c r="K13" s="5"/>
      <c r="L13" s="5"/>
    </row>
    <row r="14" spans="1:12" ht="15.75" customHeight="1">
      <c r="A14" s="5">
        <v>12</v>
      </c>
      <c r="B14" s="99">
        <v>243862</v>
      </c>
      <c r="C14" s="78">
        <f t="shared" si="0"/>
        <v>36106</v>
      </c>
      <c r="D14" s="21">
        <v>0</v>
      </c>
      <c r="E14" s="21">
        <v>298</v>
      </c>
      <c r="F14" s="5"/>
      <c r="H14" s="5">
        <v>12</v>
      </c>
      <c r="I14" s="5"/>
      <c r="J14" s="5"/>
      <c r="K14" s="5"/>
      <c r="L14" s="5"/>
    </row>
    <row r="15" spans="1:12" ht="15.75" customHeight="1">
      <c r="A15" s="19"/>
      <c r="B15" s="45" t="s">
        <v>85</v>
      </c>
      <c r="C15" s="79">
        <f>SUM(C3:C14)</f>
        <v>92241.63</v>
      </c>
      <c r="D15" s="21">
        <f t="shared" ref="D15:F15" si="1">SUM(D3:D14)</f>
        <v>1820</v>
      </c>
      <c r="E15" s="21">
        <f t="shared" si="1"/>
        <v>298</v>
      </c>
      <c r="F15" s="5">
        <f t="shared" si="1"/>
        <v>0</v>
      </c>
      <c r="H15" s="19"/>
      <c r="I15" s="46" t="s">
        <v>85</v>
      </c>
      <c r="J15" s="5">
        <f t="shared" ref="J15:L15" si="2">SUM(J3:J14)</f>
        <v>0</v>
      </c>
      <c r="K15" s="5">
        <f t="shared" si="2"/>
        <v>0</v>
      </c>
      <c r="L15" s="5">
        <f t="shared" si="2"/>
        <v>0</v>
      </c>
    </row>
    <row r="16" spans="1:12" ht="15.75" customHeight="1"/>
    <row r="17" spans="1:12" ht="42.75" customHeight="1">
      <c r="A17" s="158" t="s">
        <v>79</v>
      </c>
      <c r="B17" s="148" t="s">
        <v>80</v>
      </c>
      <c r="C17" s="172" t="s">
        <v>116</v>
      </c>
      <c r="D17" s="142"/>
      <c r="E17" s="142"/>
      <c r="F17" s="143"/>
      <c r="G17" s="47"/>
      <c r="H17" s="158" t="s">
        <v>79</v>
      </c>
      <c r="I17" s="148" t="s">
        <v>80</v>
      </c>
      <c r="J17" s="170" t="s">
        <v>117</v>
      </c>
      <c r="K17" s="142"/>
      <c r="L17" s="143"/>
    </row>
    <row r="18" spans="1:12" ht="15.75" customHeight="1">
      <c r="A18" s="150"/>
      <c r="B18" s="150"/>
      <c r="C18" s="48" t="s">
        <v>15</v>
      </c>
      <c r="D18" s="48" t="s">
        <v>17</v>
      </c>
      <c r="E18" s="49" t="s">
        <v>118</v>
      </c>
      <c r="F18" s="44" t="s">
        <v>115</v>
      </c>
      <c r="G18" s="50"/>
      <c r="H18" s="150"/>
      <c r="I18" s="150"/>
      <c r="J18" s="44" t="s">
        <v>115</v>
      </c>
      <c r="K18" s="44" t="s">
        <v>115</v>
      </c>
      <c r="L18" s="44" t="s">
        <v>115</v>
      </c>
    </row>
    <row r="19" spans="1:12" ht="15.75" customHeight="1">
      <c r="A19" s="5">
        <v>1</v>
      </c>
      <c r="B19" s="99">
        <v>243527</v>
      </c>
      <c r="C19" s="100">
        <v>0</v>
      </c>
      <c r="D19" s="100">
        <v>2</v>
      </c>
      <c r="E19" s="101">
        <v>123240</v>
      </c>
      <c r="F19" s="6"/>
      <c r="H19" s="5">
        <v>1</v>
      </c>
      <c r="I19" s="30" t="s">
        <v>84</v>
      </c>
      <c r="J19" s="5"/>
      <c r="K19" s="5"/>
      <c r="L19" s="5"/>
    </row>
    <row r="20" spans="1:12" ht="15.75" customHeight="1">
      <c r="A20" s="5">
        <v>2</v>
      </c>
      <c r="B20" s="99">
        <v>243558</v>
      </c>
      <c r="C20" s="21">
        <v>0</v>
      </c>
      <c r="D20" s="21">
        <v>2</v>
      </c>
      <c r="E20" s="101">
        <v>124800</v>
      </c>
      <c r="F20" s="6"/>
      <c r="H20" s="5">
        <v>2</v>
      </c>
      <c r="I20" s="5"/>
      <c r="J20" s="5"/>
      <c r="K20" s="5"/>
      <c r="L20" s="5"/>
    </row>
    <row r="21" spans="1:12" ht="15.75" customHeight="1">
      <c r="A21" s="5">
        <v>3</v>
      </c>
      <c r="B21" s="99">
        <v>243588</v>
      </c>
      <c r="C21" s="21">
        <v>0</v>
      </c>
      <c r="D21" s="21">
        <v>3</v>
      </c>
      <c r="E21" s="101">
        <v>103960</v>
      </c>
      <c r="F21" s="6"/>
      <c r="H21" s="5">
        <v>3</v>
      </c>
      <c r="I21" s="5"/>
      <c r="J21" s="5"/>
      <c r="K21" s="5"/>
      <c r="L21" s="5"/>
    </row>
    <row r="22" spans="1:12" ht="15.75" customHeight="1">
      <c r="A22" s="5">
        <v>4</v>
      </c>
      <c r="B22" s="99">
        <v>243619</v>
      </c>
      <c r="C22" s="21">
        <v>247699</v>
      </c>
      <c r="D22" s="21">
        <v>862.44</v>
      </c>
      <c r="E22" s="101">
        <v>132920</v>
      </c>
      <c r="F22" s="6"/>
      <c r="H22" s="5">
        <v>4</v>
      </c>
      <c r="I22" s="5"/>
      <c r="J22" s="5"/>
      <c r="K22" s="5"/>
      <c r="L22" s="5"/>
    </row>
    <row r="23" spans="1:12" ht="15.75" customHeight="1">
      <c r="A23" s="5">
        <v>5</v>
      </c>
      <c r="B23" s="99">
        <v>243650</v>
      </c>
      <c r="C23" s="21">
        <v>292.15199999999999</v>
      </c>
      <c r="D23" s="21">
        <v>1104.8399999999999</v>
      </c>
      <c r="E23" s="101">
        <v>127200</v>
      </c>
      <c r="F23" s="6"/>
      <c r="H23" s="5">
        <v>5</v>
      </c>
      <c r="I23" s="5"/>
      <c r="J23" s="5"/>
      <c r="K23" s="5"/>
      <c r="L23" s="5"/>
    </row>
    <row r="24" spans="1:12" ht="15.75" customHeight="1">
      <c r="A24" s="5">
        <v>6</v>
      </c>
      <c r="B24" s="99">
        <v>243678</v>
      </c>
      <c r="C24" s="21">
        <v>256.08</v>
      </c>
      <c r="D24" s="21">
        <v>859.26</v>
      </c>
      <c r="E24" s="101">
        <v>135360</v>
      </c>
      <c r="F24" s="6"/>
      <c r="H24" s="5">
        <v>6</v>
      </c>
      <c r="I24" s="5"/>
      <c r="J24" s="5"/>
      <c r="K24" s="5"/>
      <c r="L24" s="5"/>
    </row>
    <row r="25" spans="1:12" ht="15.75" customHeight="1">
      <c r="A25" s="5">
        <v>7</v>
      </c>
      <c r="B25" s="99">
        <v>243709</v>
      </c>
      <c r="C25" s="21">
        <v>158.28</v>
      </c>
      <c r="D25" s="21">
        <v>732.08</v>
      </c>
      <c r="E25" s="101">
        <v>129800</v>
      </c>
      <c r="F25" s="6"/>
      <c r="H25" s="5">
        <v>7</v>
      </c>
      <c r="I25" s="5"/>
      <c r="J25" s="5"/>
      <c r="K25" s="5"/>
      <c r="L25" s="5"/>
    </row>
    <row r="26" spans="1:12" ht="15.75" customHeight="1">
      <c r="A26" s="5">
        <v>8</v>
      </c>
      <c r="B26" s="99">
        <v>243739</v>
      </c>
      <c r="C26" s="21">
        <v>151.21</v>
      </c>
      <c r="D26" s="21">
        <v>814.53</v>
      </c>
      <c r="E26" s="101">
        <v>130720</v>
      </c>
      <c r="F26" s="6"/>
      <c r="H26" s="5">
        <v>8</v>
      </c>
      <c r="I26" s="5"/>
      <c r="J26" s="5"/>
      <c r="K26" s="5"/>
      <c r="L26" s="5"/>
    </row>
    <row r="27" spans="1:12" ht="15.75" customHeight="1">
      <c r="A27" s="5">
        <v>9</v>
      </c>
      <c r="B27" s="99">
        <v>243770</v>
      </c>
      <c r="C27" s="21">
        <v>311.08699999999999</v>
      </c>
      <c r="D27" s="21">
        <v>924.15</v>
      </c>
      <c r="E27" s="101">
        <v>131720</v>
      </c>
      <c r="F27" s="6"/>
      <c r="H27" s="5">
        <v>9</v>
      </c>
      <c r="I27" s="5"/>
      <c r="J27" s="5"/>
      <c r="K27" s="5"/>
      <c r="L27" s="5"/>
    </row>
    <row r="28" spans="1:12" ht="15.75" customHeight="1">
      <c r="A28" s="5">
        <v>10</v>
      </c>
      <c r="B28" s="99">
        <v>243800</v>
      </c>
      <c r="C28" s="21">
        <v>278.28899999999999</v>
      </c>
      <c r="D28" s="21">
        <v>841.06</v>
      </c>
      <c r="E28" s="101">
        <v>133000</v>
      </c>
      <c r="F28" s="6"/>
      <c r="H28" s="5">
        <v>10</v>
      </c>
      <c r="I28" s="5"/>
      <c r="J28" s="5"/>
      <c r="K28" s="5"/>
      <c r="L28" s="5"/>
    </row>
    <row r="29" spans="1:12" ht="15.75" customHeight="1">
      <c r="A29" s="5">
        <v>11</v>
      </c>
      <c r="B29" s="99">
        <v>243831</v>
      </c>
      <c r="C29" s="21">
        <v>302.27999999999997</v>
      </c>
      <c r="D29" s="21">
        <v>780.71</v>
      </c>
      <c r="E29" s="101">
        <v>146040</v>
      </c>
      <c r="F29" s="6"/>
      <c r="H29" s="5">
        <v>11</v>
      </c>
      <c r="I29" s="5"/>
      <c r="J29" s="5"/>
      <c r="K29" s="5"/>
      <c r="L29" s="5"/>
    </row>
    <row r="30" spans="1:12" ht="15.75" customHeight="1">
      <c r="A30" s="5">
        <v>12</v>
      </c>
      <c r="B30" s="99">
        <v>243862</v>
      </c>
      <c r="C30" s="21">
        <v>347.24799999999999</v>
      </c>
      <c r="D30" s="21">
        <v>916.34</v>
      </c>
      <c r="E30" s="101">
        <v>137480</v>
      </c>
      <c r="F30" s="6"/>
      <c r="H30" s="5">
        <v>12</v>
      </c>
      <c r="I30" s="5"/>
      <c r="J30" s="5"/>
      <c r="K30" s="5"/>
      <c r="L30" s="5"/>
    </row>
    <row r="31" spans="1:12" ht="15.75" customHeight="1">
      <c r="A31" s="19"/>
      <c r="B31" s="45" t="s">
        <v>85</v>
      </c>
      <c r="C31" s="21">
        <f t="shared" ref="C31:F31" si="3">SUM(C19:C30)</f>
        <v>249795.62599999996</v>
      </c>
      <c r="D31" s="21">
        <f>SUM(D19:D30)</f>
        <v>7842.4099999999989</v>
      </c>
      <c r="E31" s="101">
        <f>SUM(E19:E30)</f>
        <v>1556240</v>
      </c>
      <c r="F31" s="5">
        <f t="shared" si="3"/>
        <v>0</v>
      </c>
      <c r="G31" s="19"/>
      <c r="H31" s="19"/>
      <c r="I31" s="46" t="s">
        <v>85</v>
      </c>
      <c r="J31" s="5">
        <f t="shared" ref="J31:L31" si="4">SUM(J19:J30)</f>
        <v>0</v>
      </c>
      <c r="K31" s="5">
        <f t="shared" si="4"/>
        <v>0</v>
      </c>
      <c r="L31" s="5">
        <f t="shared" si="4"/>
        <v>0</v>
      </c>
    </row>
    <row r="32" spans="1:12" ht="15.75" customHeight="1"/>
    <row r="33" spans="1:12" ht="54" customHeight="1">
      <c r="A33" s="158" t="s">
        <v>79</v>
      </c>
      <c r="B33" s="148" t="s">
        <v>80</v>
      </c>
      <c r="C33" s="172" t="s">
        <v>119</v>
      </c>
      <c r="D33" s="142"/>
      <c r="E33" s="143"/>
      <c r="F33" s="51"/>
      <c r="G33" s="51"/>
      <c r="H33" s="158" t="s">
        <v>79</v>
      </c>
      <c r="I33" s="148" t="s">
        <v>80</v>
      </c>
      <c r="J33" s="170" t="s">
        <v>120</v>
      </c>
      <c r="K33" s="142"/>
      <c r="L33" s="143"/>
    </row>
    <row r="34" spans="1:12" ht="34.5" customHeight="1">
      <c r="A34" s="150"/>
      <c r="B34" s="150"/>
      <c r="C34" s="42" t="s">
        <v>60</v>
      </c>
      <c r="D34" s="38" t="s">
        <v>61</v>
      </c>
      <c r="E34" s="44" t="s">
        <v>115</v>
      </c>
      <c r="F34" s="50"/>
      <c r="G34" s="50"/>
      <c r="H34" s="150"/>
      <c r="I34" s="150"/>
      <c r="J34" s="44" t="s">
        <v>115</v>
      </c>
      <c r="K34" s="44" t="s">
        <v>115</v>
      </c>
      <c r="L34" s="44" t="s">
        <v>115</v>
      </c>
    </row>
    <row r="35" spans="1:12" ht="15.75" customHeight="1">
      <c r="A35" s="5">
        <v>1</v>
      </c>
      <c r="B35" s="99">
        <v>243527</v>
      </c>
      <c r="C35" s="100" t="s">
        <v>183</v>
      </c>
      <c r="D35" s="21" t="s">
        <v>136</v>
      </c>
      <c r="E35" s="5"/>
      <c r="H35" s="5">
        <v>1</v>
      </c>
      <c r="I35" s="30" t="s">
        <v>84</v>
      </c>
      <c r="J35" s="5"/>
      <c r="K35" s="5"/>
      <c r="L35" s="5"/>
    </row>
    <row r="36" spans="1:12" ht="15.75" customHeight="1">
      <c r="A36" s="5">
        <v>2</v>
      </c>
      <c r="B36" s="99">
        <v>243558</v>
      </c>
      <c r="C36" s="100" t="s">
        <v>183</v>
      </c>
      <c r="D36" s="21" t="s">
        <v>136</v>
      </c>
      <c r="E36" s="5"/>
      <c r="H36" s="5">
        <v>2</v>
      </c>
      <c r="I36" s="5"/>
      <c r="J36" s="5"/>
      <c r="K36" s="5"/>
      <c r="L36" s="5"/>
    </row>
    <row r="37" spans="1:12" ht="15.75" customHeight="1">
      <c r="A37" s="5">
        <v>3</v>
      </c>
      <c r="B37" s="99">
        <v>243588</v>
      </c>
      <c r="C37" s="100" t="s">
        <v>183</v>
      </c>
      <c r="D37" s="21" t="s">
        <v>136</v>
      </c>
      <c r="E37" s="5"/>
      <c r="H37" s="5">
        <v>3</v>
      </c>
      <c r="I37" s="5"/>
      <c r="J37" s="5"/>
      <c r="K37" s="5"/>
      <c r="L37" s="5"/>
    </row>
    <row r="38" spans="1:12" ht="15.75" customHeight="1">
      <c r="A38" s="5">
        <v>4</v>
      </c>
      <c r="B38" s="99">
        <v>243619</v>
      </c>
      <c r="C38" s="100" t="s">
        <v>183</v>
      </c>
      <c r="D38" s="21" t="s">
        <v>136</v>
      </c>
      <c r="E38" s="5"/>
      <c r="H38" s="5">
        <v>4</v>
      </c>
      <c r="I38" s="5"/>
      <c r="J38" s="5"/>
      <c r="K38" s="5"/>
      <c r="L38" s="5"/>
    </row>
    <row r="39" spans="1:12" ht="15.75" customHeight="1">
      <c r="A39" s="5">
        <v>5</v>
      </c>
      <c r="B39" s="99">
        <v>243650</v>
      </c>
      <c r="C39" s="100" t="s">
        <v>183</v>
      </c>
      <c r="D39" s="21" t="s">
        <v>136</v>
      </c>
      <c r="E39" s="5"/>
      <c r="H39" s="5">
        <v>5</v>
      </c>
      <c r="I39" s="5"/>
      <c r="J39" s="5"/>
      <c r="K39" s="5"/>
      <c r="L39" s="5"/>
    </row>
    <row r="40" spans="1:12" ht="15.75" customHeight="1">
      <c r="A40" s="5">
        <v>6</v>
      </c>
      <c r="B40" s="99">
        <v>243678</v>
      </c>
      <c r="C40" s="100" t="s">
        <v>183</v>
      </c>
      <c r="D40" s="21" t="s">
        <v>136</v>
      </c>
      <c r="E40" s="5"/>
      <c r="H40" s="5">
        <v>6</v>
      </c>
      <c r="I40" s="5"/>
      <c r="J40" s="5"/>
      <c r="K40" s="5"/>
      <c r="L40" s="5"/>
    </row>
    <row r="41" spans="1:12" ht="15.75" customHeight="1">
      <c r="A41" s="5">
        <v>7</v>
      </c>
      <c r="B41" s="99">
        <v>243709</v>
      </c>
      <c r="C41" s="100" t="s">
        <v>183</v>
      </c>
      <c r="D41" s="21" t="s">
        <v>136</v>
      </c>
      <c r="E41" s="5"/>
      <c r="H41" s="5">
        <v>7</v>
      </c>
      <c r="I41" s="5"/>
      <c r="J41" s="5"/>
      <c r="K41" s="5"/>
      <c r="L41" s="5"/>
    </row>
    <row r="42" spans="1:12" ht="15.75" customHeight="1">
      <c r="A42" s="5">
        <v>8</v>
      </c>
      <c r="B42" s="99">
        <v>243739</v>
      </c>
      <c r="C42" s="100" t="s">
        <v>183</v>
      </c>
      <c r="D42" s="21" t="s">
        <v>136</v>
      </c>
      <c r="E42" s="5"/>
      <c r="H42" s="5">
        <v>8</v>
      </c>
      <c r="I42" s="5"/>
      <c r="J42" s="5"/>
      <c r="K42" s="5"/>
      <c r="L42" s="5"/>
    </row>
    <row r="43" spans="1:12" ht="15.75" customHeight="1">
      <c r="A43" s="5">
        <v>9</v>
      </c>
      <c r="B43" s="99">
        <v>243770</v>
      </c>
      <c r="C43" s="100" t="s">
        <v>183</v>
      </c>
      <c r="D43" s="21" t="s">
        <v>136</v>
      </c>
      <c r="E43" s="5"/>
      <c r="H43" s="5">
        <v>9</v>
      </c>
      <c r="I43" s="5"/>
      <c r="J43" s="5"/>
      <c r="K43" s="5"/>
      <c r="L43" s="5"/>
    </row>
    <row r="44" spans="1:12" ht="15.75" customHeight="1">
      <c r="A44" s="5">
        <v>10</v>
      </c>
      <c r="B44" s="99">
        <v>243800</v>
      </c>
      <c r="C44" s="100" t="s">
        <v>183</v>
      </c>
      <c r="D44" s="21" t="s">
        <v>136</v>
      </c>
      <c r="E44" s="5"/>
      <c r="H44" s="5">
        <v>10</v>
      </c>
      <c r="I44" s="5"/>
      <c r="J44" s="5"/>
      <c r="K44" s="5"/>
      <c r="L44" s="5"/>
    </row>
    <row r="45" spans="1:12" ht="15.75" customHeight="1">
      <c r="A45" s="5">
        <v>11</v>
      </c>
      <c r="B45" s="99">
        <v>243831</v>
      </c>
      <c r="C45" s="100" t="s">
        <v>183</v>
      </c>
      <c r="D45" s="21" t="s">
        <v>136</v>
      </c>
      <c r="E45" s="5"/>
      <c r="H45" s="5">
        <v>11</v>
      </c>
      <c r="I45" s="5"/>
      <c r="J45" s="5"/>
      <c r="K45" s="5"/>
      <c r="L45" s="5"/>
    </row>
    <row r="46" spans="1:12" ht="15.75" customHeight="1">
      <c r="A46" s="5">
        <v>12</v>
      </c>
      <c r="B46" s="99">
        <v>243862</v>
      </c>
      <c r="C46" s="100" t="s">
        <v>183</v>
      </c>
      <c r="D46" s="21" t="s">
        <v>136</v>
      </c>
      <c r="E46" s="5"/>
      <c r="H46" s="5">
        <v>12</v>
      </c>
      <c r="I46" s="5"/>
      <c r="J46" s="5"/>
      <c r="K46" s="5"/>
      <c r="L46" s="5"/>
    </row>
    <row r="47" spans="1:12" ht="15.75" customHeight="1">
      <c r="A47" s="19"/>
      <c r="B47" s="45" t="s">
        <v>85</v>
      </c>
      <c r="C47" s="5">
        <f t="shared" ref="C47:E47" si="5">SUM(C35:C46)</f>
        <v>0</v>
      </c>
      <c r="D47" s="5">
        <f t="shared" si="5"/>
        <v>0</v>
      </c>
      <c r="E47" s="5">
        <f t="shared" si="5"/>
        <v>0</v>
      </c>
      <c r="F47" s="19"/>
      <c r="G47" s="19"/>
      <c r="H47" s="19"/>
      <c r="I47" s="46" t="s">
        <v>85</v>
      </c>
      <c r="J47" s="5">
        <f t="shared" ref="J47:L47" si="6">SUM(J35:J46)</f>
        <v>0</v>
      </c>
      <c r="K47" s="5">
        <f t="shared" si="6"/>
        <v>0</v>
      </c>
      <c r="L47" s="5">
        <f t="shared" si="6"/>
        <v>0</v>
      </c>
    </row>
    <row r="48" spans="1:12" ht="15.75" customHeight="1"/>
    <row r="49" spans="1:12" ht="54.75" customHeight="1">
      <c r="A49" s="158" t="s">
        <v>79</v>
      </c>
      <c r="B49" s="148" t="s">
        <v>80</v>
      </c>
      <c r="C49" s="171" t="s">
        <v>121</v>
      </c>
      <c r="D49" s="142"/>
      <c r="E49" s="142"/>
      <c r="F49" s="143"/>
      <c r="H49" s="158" t="s">
        <v>79</v>
      </c>
      <c r="I49" s="148" t="s">
        <v>80</v>
      </c>
      <c r="J49" s="170" t="s">
        <v>122</v>
      </c>
      <c r="K49" s="142"/>
      <c r="L49" s="143"/>
    </row>
    <row r="50" spans="1:12" ht="30">
      <c r="A50" s="150"/>
      <c r="B50" s="173"/>
      <c r="C50" s="108" t="s">
        <v>63</v>
      </c>
      <c r="D50" s="107" t="s">
        <v>64</v>
      </c>
      <c r="E50" s="38" t="s">
        <v>65</v>
      </c>
      <c r="F50" s="44" t="s">
        <v>115</v>
      </c>
      <c r="H50" s="150"/>
      <c r="I50" s="150"/>
      <c r="J50" s="44" t="s">
        <v>115</v>
      </c>
      <c r="K50" s="44" t="s">
        <v>115</v>
      </c>
      <c r="L50" s="44" t="s">
        <v>115</v>
      </c>
    </row>
    <row r="51" spans="1:12" ht="15.75" customHeight="1">
      <c r="A51" s="5">
        <v>1</v>
      </c>
      <c r="B51" s="104">
        <v>243527</v>
      </c>
      <c r="C51" s="101">
        <v>16450.349999999999</v>
      </c>
      <c r="D51" s="21" t="s">
        <v>136</v>
      </c>
      <c r="E51" s="21">
        <v>0</v>
      </c>
      <c r="F51" s="5" t="s">
        <v>157</v>
      </c>
      <c r="H51" s="5">
        <v>1</v>
      </c>
      <c r="I51" s="30" t="s">
        <v>84</v>
      </c>
      <c r="J51" s="5"/>
      <c r="K51" s="5"/>
      <c r="L51" s="5"/>
    </row>
    <row r="52" spans="1:12" ht="15.75" customHeight="1">
      <c r="A52" s="5">
        <v>2</v>
      </c>
      <c r="B52" s="104">
        <v>243558</v>
      </c>
      <c r="C52" s="79">
        <v>17084</v>
      </c>
      <c r="D52" s="21" t="s">
        <v>136</v>
      </c>
      <c r="E52" s="21">
        <v>0</v>
      </c>
      <c r="F52" s="5"/>
      <c r="H52" s="5">
        <v>2</v>
      </c>
      <c r="I52" s="5"/>
      <c r="J52" s="5"/>
      <c r="K52" s="5"/>
      <c r="L52" s="5"/>
    </row>
    <row r="53" spans="1:12" ht="15.75" customHeight="1">
      <c r="A53" s="5">
        <v>3</v>
      </c>
      <c r="B53" s="104">
        <v>243588</v>
      </c>
      <c r="C53" s="79">
        <v>18050</v>
      </c>
      <c r="D53" s="21" t="s">
        <v>136</v>
      </c>
      <c r="E53" s="21">
        <v>0</v>
      </c>
      <c r="F53" s="5"/>
      <c r="H53" s="5">
        <v>3</v>
      </c>
      <c r="I53" s="5"/>
      <c r="J53" s="5"/>
      <c r="K53" s="5"/>
      <c r="L53" s="5"/>
    </row>
    <row r="54" spans="1:12" ht="15.75" customHeight="1">
      <c r="A54" s="5">
        <v>4</v>
      </c>
      <c r="B54" s="104">
        <v>243619</v>
      </c>
      <c r="C54" s="79">
        <v>17175</v>
      </c>
      <c r="D54" s="21" t="s">
        <v>136</v>
      </c>
      <c r="E54" s="21">
        <v>0</v>
      </c>
      <c r="F54" s="5"/>
      <c r="H54" s="5">
        <v>4</v>
      </c>
      <c r="I54" s="5"/>
      <c r="J54" s="5"/>
      <c r="K54" s="5"/>
      <c r="L54" s="5"/>
    </row>
    <row r="55" spans="1:12" ht="15.75" customHeight="1">
      <c r="A55" s="5">
        <v>5</v>
      </c>
      <c r="B55" s="104">
        <v>243650</v>
      </c>
      <c r="C55" s="79">
        <v>14603</v>
      </c>
      <c r="D55" s="21" t="s">
        <v>136</v>
      </c>
      <c r="E55" s="21">
        <v>0</v>
      </c>
      <c r="F55" s="5"/>
      <c r="H55" s="5">
        <v>5</v>
      </c>
      <c r="I55" s="5"/>
      <c r="J55" s="5"/>
      <c r="K55" s="5"/>
      <c r="L55" s="5"/>
    </row>
    <row r="56" spans="1:12" ht="15.75" customHeight="1">
      <c r="A56" s="5">
        <v>6</v>
      </c>
      <c r="B56" s="104">
        <v>243678</v>
      </c>
      <c r="C56" s="79">
        <v>15570</v>
      </c>
      <c r="D56" s="21" t="s">
        <v>136</v>
      </c>
      <c r="E56" s="21">
        <v>0</v>
      </c>
      <c r="F56" s="5"/>
      <c r="H56" s="5">
        <v>6</v>
      </c>
      <c r="I56" s="5"/>
      <c r="J56" s="5"/>
      <c r="K56" s="5"/>
      <c r="L56" s="5"/>
    </row>
    <row r="57" spans="1:12" ht="15.75" customHeight="1">
      <c r="A57" s="5">
        <v>7</v>
      </c>
      <c r="B57" s="104">
        <v>243709</v>
      </c>
      <c r="C57" s="79">
        <v>13816</v>
      </c>
      <c r="D57" s="21" t="s">
        <v>136</v>
      </c>
      <c r="E57" s="21">
        <v>0</v>
      </c>
      <c r="F57" s="5"/>
      <c r="H57" s="5">
        <v>7</v>
      </c>
      <c r="I57" s="5"/>
      <c r="J57" s="5"/>
      <c r="K57" s="5"/>
      <c r="L57" s="5"/>
    </row>
    <row r="58" spans="1:12" ht="15.75" customHeight="1">
      <c r="A58" s="5">
        <v>8</v>
      </c>
      <c r="B58" s="104">
        <v>243739</v>
      </c>
      <c r="C58" s="79">
        <v>11976</v>
      </c>
      <c r="D58" s="21" t="s">
        <v>136</v>
      </c>
      <c r="E58" s="21">
        <v>0</v>
      </c>
      <c r="F58" s="5"/>
      <c r="H58" s="5">
        <v>8</v>
      </c>
      <c r="I58" s="5"/>
      <c r="J58" s="5"/>
      <c r="K58" s="5"/>
      <c r="L58" s="5"/>
    </row>
    <row r="59" spans="1:12" ht="15.75" customHeight="1">
      <c r="A59" s="5">
        <v>9</v>
      </c>
      <c r="B59" s="104">
        <v>243770</v>
      </c>
      <c r="C59" s="79">
        <v>12064</v>
      </c>
      <c r="D59" s="21" t="s">
        <v>136</v>
      </c>
      <c r="E59" s="21">
        <v>0</v>
      </c>
      <c r="F59" s="5"/>
      <c r="H59" s="5">
        <v>9</v>
      </c>
      <c r="I59" s="5"/>
      <c r="J59" s="5"/>
      <c r="K59" s="5"/>
      <c r="L59" s="5"/>
    </row>
    <row r="60" spans="1:12" ht="15.75" customHeight="1">
      <c r="A60" s="5">
        <v>10</v>
      </c>
      <c r="B60" s="104">
        <v>243800</v>
      </c>
      <c r="C60" s="79">
        <v>12313</v>
      </c>
      <c r="D60" s="21" t="s">
        <v>136</v>
      </c>
      <c r="E60" s="21">
        <v>0</v>
      </c>
      <c r="F60" s="5"/>
      <c r="H60" s="5">
        <v>10</v>
      </c>
      <c r="I60" s="5"/>
      <c r="J60" s="5"/>
      <c r="K60" s="5"/>
      <c r="L60" s="5"/>
    </row>
    <row r="61" spans="1:12" ht="15.75" customHeight="1">
      <c r="A61" s="5">
        <v>11</v>
      </c>
      <c r="B61" s="104">
        <v>243831</v>
      </c>
      <c r="C61" s="101">
        <v>13621.5</v>
      </c>
      <c r="D61" s="21" t="s">
        <v>136</v>
      </c>
      <c r="E61" s="21">
        <v>0</v>
      </c>
      <c r="F61" s="5"/>
      <c r="H61" s="5">
        <v>11</v>
      </c>
      <c r="I61" s="5"/>
      <c r="J61" s="5"/>
      <c r="K61" s="5"/>
      <c r="L61" s="5"/>
    </row>
    <row r="62" spans="1:12" ht="15.75" customHeight="1">
      <c r="A62" s="5">
        <v>12</v>
      </c>
      <c r="B62" s="104">
        <v>243862</v>
      </c>
      <c r="C62" s="79">
        <v>16736</v>
      </c>
      <c r="D62" s="21" t="s">
        <v>136</v>
      </c>
      <c r="E62" s="79">
        <v>1033</v>
      </c>
      <c r="F62" s="5"/>
      <c r="H62" s="5">
        <v>12</v>
      </c>
      <c r="I62" s="5"/>
      <c r="J62" s="5"/>
      <c r="K62" s="5"/>
      <c r="L62" s="5"/>
    </row>
    <row r="63" spans="1:12" ht="15.75" customHeight="1">
      <c r="A63" s="19"/>
      <c r="B63" s="106" t="s">
        <v>85</v>
      </c>
      <c r="C63" s="110">
        <f>SUM(C51:C62)</f>
        <v>179458.85</v>
      </c>
      <c r="D63" s="105">
        <f t="shared" ref="D63:F63" si="7">SUM(D51:D62)</f>
        <v>0</v>
      </c>
      <c r="E63" s="5">
        <f t="shared" si="7"/>
        <v>1033</v>
      </c>
      <c r="F63" s="5">
        <f t="shared" si="7"/>
        <v>0</v>
      </c>
      <c r="H63" s="19"/>
      <c r="I63" s="46" t="s">
        <v>85</v>
      </c>
      <c r="J63" s="5">
        <f t="shared" ref="J63:L63" si="8">SUM(J51:J62)</f>
        <v>0</v>
      </c>
      <c r="K63" s="5">
        <f t="shared" si="8"/>
        <v>0</v>
      </c>
      <c r="L63" s="5">
        <f t="shared" si="8"/>
        <v>0</v>
      </c>
    </row>
    <row r="64" spans="1:12" ht="15.75" customHeight="1"/>
    <row r="65" spans="1:12" ht="49.5" customHeight="1">
      <c r="A65" s="158" t="s">
        <v>79</v>
      </c>
      <c r="B65" s="148" t="s">
        <v>80</v>
      </c>
      <c r="C65" s="172" t="s">
        <v>123</v>
      </c>
      <c r="D65" s="142"/>
      <c r="E65" s="142"/>
      <c r="F65" s="143"/>
      <c r="H65" s="158" t="s">
        <v>79</v>
      </c>
      <c r="I65" s="148" t="s">
        <v>80</v>
      </c>
      <c r="J65" s="170" t="s">
        <v>124</v>
      </c>
      <c r="K65" s="142"/>
      <c r="L65" s="143"/>
    </row>
    <row r="66" spans="1:12" ht="15.75" customHeight="1">
      <c r="A66" s="149"/>
      <c r="B66" s="149"/>
      <c r="C66" s="38" t="s">
        <v>125</v>
      </c>
      <c r="D66" s="38" t="s">
        <v>126</v>
      </c>
      <c r="E66" s="174" t="s">
        <v>115</v>
      </c>
      <c r="F66" s="174" t="s">
        <v>115</v>
      </c>
      <c r="H66" s="150"/>
      <c r="I66" s="150"/>
      <c r="J66" s="44" t="s">
        <v>115</v>
      </c>
      <c r="K66" s="44" t="s">
        <v>115</v>
      </c>
      <c r="L66" s="44" t="s">
        <v>115</v>
      </c>
    </row>
    <row r="67" spans="1:12" ht="15.75" customHeight="1">
      <c r="A67" s="150"/>
      <c r="B67" s="150"/>
      <c r="C67" s="38" t="s">
        <v>127</v>
      </c>
      <c r="D67" s="38" t="s">
        <v>127</v>
      </c>
      <c r="E67" s="150"/>
      <c r="F67" s="150"/>
      <c r="H67" s="5">
        <v>1</v>
      </c>
      <c r="I67" s="30" t="s">
        <v>84</v>
      </c>
      <c r="J67" s="5"/>
      <c r="K67" s="5"/>
      <c r="L67" s="5"/>
    </row>
    <row r="68" spans="1:12" ht="15.75" customHeight="1">
      <c r="A68" s="5">
        <v>1</v>
      </c>
      <c r="B68" s="104">
        <v>243527</v>
      </c>
      <c r="C68" s="21" t="s">
        <v>136</v>
      </c>
      <c r="D68" s="100" t="s">
        <v>182</v>
      </c>
      <c r="E68" s="5"/>
      <c r="F68" s="5"/>
      <c r="H68" s="5">
        <v>2</v>
      </c>
      <c r="I68" s="5"/>
      <c r="J68" s="5"/>
      <c r="K68" s="5"/>
      <c r="L68" s="5"/>
    </row>
    <row r="69" spans="1:12" ht="15.75" customHeight="1">
      <c r="A69" s="5">
        <v>2</v>
      </c>
      <c r="B69" s="104">
        <v>243558</v>
      </c>
      <c r="C69" s="21" t="s">
        <v>136</v>
      </c>
      <c r="D69" s="100" t="s">
        <v>182</v>
      </c>
      <c r="E69" s="5"/>
      <c r="F69" s="5"/>
      <c r="H69" s="5">
        <v>3</v>
      </c>
      <c r="I69" s="5"/>
      <c r="J69" s="5"/>
      <c r="K69" s="5"/>
      <c r="L69" s="5"/>
    </row>
    <row r="70" spans="1:12" ht="15.75" customHeight="1">
      <c r="A70" s="5">
        <v>3</v>
      </c>
      <c r="B70" s="104">
        <v>243588</v>
      </c>
      <c r="C70" s="21" t="s">
        <v>136</v>
      </c>
      <c r="D70" s="100" t="s">
        <v>182</v>
      </c>
      <c r="E70" s="5"/>
      <c r="F70" s="5"/>
      <c r="H70" s="5">
        <v>4</v>
      </c>
      <c r="I70" s="5"/>
      <c r="J70" s="5"/>
      <c r="K70" s="5"/>
      <c r="L70" s="5"/>
    </row>
    <row r="71" spans="1:12" ht="15.75" customHeight="1">
      <c r="A71" s="5">
        <v>4</v>
      </c>
      <c r="B71" s="104">
        <v>243619</v>
      </c>
      <c r="C71" s="21" t="s">
        <v>136</v>
      </c>
      <c r="D71" s="100" t="s">
        <v>182</v>
      </c>
      <c r="E71" s="5"/>
      <c r="F71" s="5"/>
      <c r="H71" s="5">
        <v>5</v>
      </c>
      <c r="I71" s="5"/>
      <c r="J71" s="5"/>
      <c r="K71" s="5"/>
      <c r="L71" s="5"/>
    </row>
    <row r="72" spans="1:12" ht="15.75" customHeight="1">
      <c r="A72" s="5">
        <v>5</v>
      </c>
      <c r="B72" s="104">
        <v>243650</v>
      </c>
      <c r="C72" s="21" t="s">
        <v>136</v>
      </c>
      <c r="D72" s="100" t="s">
        <v>182</v>
      </c>
      <c r="E72" s="5"/>
      <c r="F72" s="5"/>
      <c r="H72" s="5">
        <v>6</v>
      </c>
      <c r="I72" s="5"/>
      <c r="J72" s="5"/>
      <c r="K72" s="5"/>
      <c r="L72" s="5"/>
    </row>
    <row r="73" spans="1:12" ht="15.75" customHeight="1">
      <c r="A73" s="5">
        <v>6</v>
      </c>
      <c r="B73" s="104">
        <v>243678</v>
      </c>
      <c r="C73" s="21" t="s">
        <v>136</v>
      </c>
      <c r="D73" s="100" t="s">
        <v>182</v>
      </c>
      <c r="E73" s="5"/>
      <c r="F73" s="5"/>
      <c r="H73" s="5">
        <v>7</v>
      </c>
      <c r="I73" s="5"/>
      <c r="J73" s="5"/>
      <c r="K73" s="5"/>
      <c r="L73" s="5"/>
    </row>
    <row r="74" spans="1:12" ht="15.75" customHeight="1">
      <c r="A74" s="5">
        <v>7</v>
      </c>
      <c r="B74" s="104">
        <v>243709</v>
      </c>
      <c r="C74" s="21" t="s">
        <v>136</v>
      </c>
      <c r="D74" s="100" t="s">
        <v>182</v>
      </c>
      <c r="E74" s="5"/>
      <c r="F74" s="5"/>
      <c r="H74" s="5">
        <v>8</v>
      </c>
      <c r="I74" s="5"/>
      <c r="J74" s="5"/>
      <c r="K74" s="5"/>
      <c r="L74" s="5"/>
    </row>
    <row r="75" spans="1:12" ht="15.75" customHeight="1">
      <c r="A75" s="5">
        <v>8</v>
      </c>
      <c r="B75" s="104">
        <v>243739</v>
      </c>
      <c r="C75" s="21" t="s">
        <v>136</v>
      </c>
      <c r="D75" s="100" t="s">
        <v>182</v>
      </c>
      <c r="E75" s="5"/>
      <c r="F75" s="5"/>
      <c r="H75" s="5">
        <v>9</v>
      </c>
      <c r="I75" s="5"/>
      <c r="J75" s="5"/>
      <c r="K75" s="5"/>
      <c r="L75" s="5"/>
    </row>
    <row r="76" spans="1:12" ht="15.75" customHeight="1">
      <c r="A76" s="5">
        <v>9</v>
      </c>
      <c r="B76" s="104">
        <v>243770</v>
      </c>
      <c r="C76" s="21" t="s">
        <v>136</v>
      </c>
      <c r="D76" s="100" t="s">
        <v>182</v>
      </c>
      <c r="E76" s="5"/>
      <c r="F76" s="5"/>
      <c r="H76" s="5">
        <v>10</v>
      </c>
      <c r="I76" s="5"/>
      <c r="J76" s="5"/>
      <c r="K76" s="5"/>
      <c r="L76" s="5"/>
    </row>
    <row r="77" spans="1:12" ht="15.75" customHeight="1">
      <c r="A77" s="5">
        <v>10</v>
      </c>
      <c r="B77" s="104">
        <v>243800</v>
      </c>
      <c r="C77" s="21" t="s">
        <v>136</v>
      </c>
      <c r="D77" s="100" t="s">
        <v>182</v>
      </c>
      <c r="E77" s="5"/>
      <c r="F77" s="5"/>
      <c r="H77" s="5">
        <v>11</v>
      </c>
      <c r="I77" s="5"/>
      <c r="J77" s="5"/>
      <c r="K77" s="5"/>
      <c r="L77" s="5"/>
    </row>
    <row r="78" spans="1:12" ht="15.75" customHeight="1">
      <c r="A78" s="5">
        <v>11</v>
      </c>
      <c r="B78" s="104">
        <v>243831</v>
      </c>
      <c r="C78" s="21" t="s">
        <v>136</v>
      </c>
      <c r="D78" s="100" t="s">
        <v>182</v>
      </c>
      <c r="E78" s="5"/>
      <c r="F78" s="5"/>
      <c r="H78" s="5">
        <v>12</v>
      </c>
      <c r="I78" s="5"/>
      <c r="J78" s="5"/>
      <c r="K78" s="5"/>
      <c r="L78" s="5"/>
    </row>
    <row r="79" spans="1:12" ht="15.75" customHeight="1">
      <c r="A79" s="5">
        <v>12</v>
      </c>
      <c r="B79" s="104">
        <v>243862</v>
      </c>
      <c r="C79" s="21" t="s">
        <v>136</v>
      </c>
      <c r="D79" s="100" t="s">
        <v>182</v>
      </c>
      <c r="E79" s="5"/>
      <c r="F79" s="5"/>
      <c r="H79" s="19"/>
      <c r="I79" s="46" t="s">
        <v>85</v>
      </c>
      <c r="J79" s="5">
        <f t="shared" ref="J79:L79" si="9">SUM(J67:J78)</f>
        <v>0</v>
      </c>
      <c r="K79" s="5">
        <f t="shared" si="9"/>
        <v>0</v>
      </c>
      <c r="L79" s="5">
        <f t="shared" si="9"/>
        <v>0</v>
      </c>
    </row>
    <row r="80" spans="1:12" ht="15.75" customHeight="1">
      <c r="A80" s="19"/>
      <c r="B80" s="45" t="s">
        <v>85</v>
      </c>
      <c r="C80" s="5">
        <f t="shared" ref="C80:F80" si="10">SUM(C68:C79)</f>
        <v>0</v>
      </c>
      <c r="D80" s="5">
        <f t="shared" si="10"/>
        <v>0</v>
      </c>
      <c r="E80" s="5">
        <f t="shared" si="10"/>
        <v>0</v>
      </c>
      <c r="F80" s="5">
        <f t="shared" si="10"/>
        <v>0</v>
      </c>
    </row>
    <row r="81" spans="1:12" ht="15.75" customHeight="1">
      <c r="H81" s="36"/>
    </row>
    <row r="82" spans="1:12" ht="55.5" customHeight="1">
      <c r="A82" s="158" t="s">
        <v>79</v>
      </c>
      <c r="B82" s="148" t="s">
        <v>80</v>
      </c>
      <c r="C82" s="172" t="s">
        <v>128</v>
      </c>
      <c r="D82" s="142"/>
      <c r="E82" s="142"/>
      <c r="F82" s="143"/>
      <c r="H82" s="158" t="s">
        <v>79</v>
      </c>
      <c r="I82" s="148" t="s">
        <v>80</v>
      </c>
      <c r="J82" s="170" t="s">
        <v>129</v>
      </c>
      <c r="K82" s="142"/>
      <c r="L82" s="143"/>
    </row>
    <row r="83" spans="1:12" ht="15.75" customHeight="1">
      <c r="A83" s="149"/>
      <c r="B83" s="150"/>
      <c r="C83" s="52" t="s">
        <v>130</v>
      </c>
      <c r="D83" s="42" t="s">
        <v>131</v>
      </c>
      <c r="E83" s="33" t="s">
        <v>115</v>
      </c>
      <c r="F83" s="33" t="s">
        <v>115</v>
      </c>
      <c r="H83" s="150"/>
      <c r="I83" s="150"/>
      <c r="J83" s="44" t="s">
        <v>115</v>
      </c>
      <c r="K83" s="44" t="s">
        <v>115</v>
      </c>
      <c r="L83" s="44" t="s">
        <v>115</v>
      </c>
    </row>
    <row r="84" spans="1:12" ht="15.75" customHeight="1">
      <c r="A84" s="5">
        <v>1</v>
      </c>
      <c r="B84" s="30" t="s">
        <v>84</v>
      </c>
      <c r="C84" s="21" t="s">
        <v>136</v>
      </c>
      <c r="D84" s="21" t="s">
        <v>136</v>
      </c>
      <c r="E84" s="5"/>
      <c r="F84" s="5"/>
      <c r="H84" s="5">
        <v>1</v>
      </c>
      <c r="I84" s="30" t="s">
        <v>84</v>
      </c>
      <c r="J84" s="5"/>
      <c r="K84" s="5"/>
      <c r="L84" s="5"/>
    </row>
    <row r="85" spans="1:12" ht="15.75" customHeight="1">
      <c r="A85" s="5">
        <v>2</v>
      </c>
      <c r="B85" s="5"/>
      <c r="C85" s="21" t="s">
        <v>136</v>
      </c>
      <c r="D85" s="21" t="s">
        <v>136</v>
      </c>
      <c r="E85" s="5"/>
      <c r="F85" s="5"/>
      <c r="H85" s="5">
        <v>2</v>
      </c>
      <c r="I85" s="5"/>
      <c r="J85" s="5"/>
      <c r="K85" s="5"/>
      <c r="L85" s="5"/>
    </row>
    <row r="86" spans="1:12" ht="15.75" customHeight="1">
      <c r="A86" s="5">
        <v>3</v>
      </c>
      <c r="B86" s="5"/>
      <c r="C86" s="21" t="s">
        <v>136</v>
      </c>
      <c r="D86" s="21" t="s">
        <v>136</v>
      </c>
      <c r="E86" s="5"/>
      <c r="F86" s="5"/>
      <c r="H86" s="5">
        <v>3</v>
      </c>
      <c r="I86" s="5"/>
      <c r="J86" s="5"/>
      <c r="K86" s="5"/>
      <c r="L86" s="5"/>
    </row>
    <row r="87" spans="1:12" ht="15.75" customHeight="1">
      <c r="A87" s="5">
        <v>4</v>
      </c>
      <c r="B87" s="5"/>
      <c r="C87" s="21" t="s">
        <v>136</v>
      </c>
      <c r="D87" s="21" t="s">
        <v>136</v>
      </c>
      <c r="E87" s="5"/>
      <c r="F87" s="5"/>
      <c r="H87" s="5">
        <v>4</v>
      </c>
      <c r="I87" s="5"/>
      <c r="J87" s="5"/>
      <c r="K87" s="5"/>
      <c r="L87" s="5"/>
    </row>
    <row r="88" spans="1:12" ht="15.75" customHeight="1">
      <c r="A88" s="5">
        <v>5</v>
      </c>
      <c r="B88" s="5"/>
      <c r="C88" s="21" t="s">
        <v>136</v>
      </c>
      <c r="D88" s="21" t="s">
        <v>136</v>
      </c>
      <c r="E88" s="5"/>
      <c r="F88" s="5"/>
      <c r="H88" s="5">
        <v>5</v>
      </c>
      <c r="I88" s="5"/>
      <c r="J88" s="5"/>
      <c r="K88" s="5"/>
      <c r="L88" s="5"/>
    </row>
    <row r="89" spans="1:12" ht="15.75" customHeight="1">
      <c r="A89" s="5">
        <v>6</v>
      </c>
      <c r="B89" s="5"/>
      <c r="C89" s="21" t="s">
        <v>136</v>
      </c>
      <c r="D89" s="21" t="s">
        <v>136</v>
      </c>
      <c r="E89" s="5"/>
      <c r="F89" s="5"/>
      <c r="H89" s="5">
        <v>6</v>
      </c>
      <c r="I89" s="5"/>
      <c r="J89" s="5"/>
      <c r="K89" s="5"/>
      <c r="L89" s="5"/>
    </row>
    <row r="90" spans="1:12" ht="15.75" customHeight="1">
      <c r="A90" s="5">
        <v>7</v>
      </c>
      <c r="B90" s="5"/>
      <c r="C90" s="21" t="s">
        <v>136</v>
      </c>
      <c r="D90" s="21" t="s">
        <v>136</v>
      </c>
      <c r="E90" s="5"/>
      <c r="F90" s="5"/>
      <c r="H90" s="5">
        <v>7</v>
      </c>
      <c r="I90" s="5"/>
      <c r="J90" s="5"/>
      <c r="K90" s="5"/>
      <c r="L90" s="5"/>
    </row>
    <row r="91" spans="1:12" ht="15.75" customHeight="1">
      <c r="A91" s="5">
        <v>8</v>
      </c>
      <c r="B91" s="5"/>
      <c r="C91" s="21" t="s">
        <v>136</v>
      </c>
      <c r="D91" s="21" t="s">
        <v>136</v>
      </c>
      <c r="E91" s="5"/>
      <c r="F91" s="5"/>
      <c r="H91" s="5">
        <v>8</v>
      </c>
      <c r="I91" s="5"/>
      <c r="J91" s="5"/>
      <c r="K91" s="5"/>
      <c r="L91" s="5"/>
    </row>
    <row r="92" spans="1:12" ht="15.75" customHeight="1">
      <c r="A92" s="5">
        <v>9</v>
      </c>
      <c r="B92" s="5"/>
      <c r="C92" s="21" t="s">
        <v>136</v>
      </c>
      <c r="D92" s="21" t="s">
        <v>136</v>
      </c>
      <c r="E92" s="5"/>
      <c r="F92" s="5"/>
      <c r="H92" s="5">
        <v>9</v>
      </c>
      <c r="I92" s="5"/>
      <c r="J92" s="5"/>
      <c r="K92" s="5"/>
      <c r="L92" s="5"/>
    </row>
    <row r="93" spans="1:12" ht="15.75" customHeight="1">
      <c r="A93" s="5">
        <v>10</v>
      </c>
      <c r="B93" s="5"/>
      <c r="C93" s="21" t="s">
        <v>136</v>
      </c>
      <c r="D93" s="21" t="s">
        <v>136</v>
      </c>
      <c r="E93" s="5"/>
      <c r="F93" s="5"/>
      <c r="H93" s="5">
        <v>10</v>
      </c>
      <c r="I93" s="5"/>
      <c r="J93" s="5"/>
      <c r="K93" s="5"/>
      <c r="L93" s="5"/>
    </row>
    <row r="94" spans="1:12" ht="15.75" customHeight="1">
      <c r="A94" s="5">
        <v>11</v>
      </c>
      <c r="B94" s="5"/>
      <c r="C94" s="21" t="s">
        <v>136</v>
      </c>
      <c r="D94" s="21" t="s">
        <v>136</v>
      </c>
      <c r="E94" s="5"/>
      <c r="F94" s="5"/>
      <c r="H94" s="5">
        <v>11</v>
      </c>
      <c r="I94" s="5"/>
      <c r="J94" s="5"/>
      <c r="K94" s="5"/>
      <c r="L94" s="5"/>
    </row>
    <row r="95" spans="1:12" ht="15.75" customHeight="1">
      <c r="A95" s="5">
        <v>12</v>
      </c>
      <c r="B95" s="5"/>
      <c r="C95" s="21" t="s">
        <v>136</v>
      </c>
      <c r="D95" s="21" t="s">
        <v>136</v>
      </c>
      <c r="E95" s="5"/>
      <c r="F95" s="5"/>
      <c r="H95" s="5">
        <v>12</v>
      </c>
      <c r="I95" s="5"/>
      <c r="J95" s="5"/>
      <c r="K95" s="5"/>
      <c r="L95" s="5"/>
    </row>
    <row r="96" spans="1:12" ht="15.75" customHeight="1">
      <c r="A96" s="19"/>
      <c r="B96" s="45" t="s">
        <v>85</v>
      </c>
      <c r="C96" s="5">
        <f t="shared" ref="C96:F96" si="11">SUM(C84:C95)</f>
        <v>0</v>
      </c>
      <c r="D96" s="5">
        <f t="shared" si="11"/>
        <v>0</v>
      </c>
      <c r="E96" s="5">
        <f t="shared" si="11"/>
        <v>0</v>
      </c>
      <c r="F96" s="5">
        <f t="shared" si="11"/>
        <v>0</v>
      </c>
      <c r="H96" s="19"/>
      <c r="I96" s="46" t="s">
        <v>85</v>
      </c>
      <c r="J96" s="5">
        <f t="shared" ref="J96:L96" si="12">SUM(J84:J95)</f>
        <v>0</v>
      </c>
      <c r="K96" s="5">
        <f t="shared" si="12"/>
        <v>0</v>
      </c>
      <c r="L96" s="5">
        <f t="shared" si="12"/>
        <v>0</v>
      </c>
    </row>
    <row r="97" spans="1:12" ht="15.75" customHeight="1"/>
    <row r="98" spans="1:12" ht="45" customHeight="1">
      <c r="A98" s="158" t="s">
        <v>79</v>
      </c>
      <c r="B98" s="148" t="s">
        <v>80</v>
      </c>
      <c r="C98" s="172" t="s">
        <v>132</v>
      </c>
      <c r="D98" s="142"/>
      <c r="E98" s="142"/>
      <c r="F98" s="143"/>
      <c r="H98" s="158" t="s">
        <v>79</v>
      </c>
      <c r="I98" s="148" t="s">
        <v>80</v>
      </c>
      <c r="J98" s="170" t="s">
        <v>133</v>
      </c>
      <c r="K98" s="142"/>
      <c r="L98" s="143"/>
    </row>
    <row r="99" spans="1:12" ht="30">
      <c r="A99" s="149"/>
      <c r="B99" s="150"/>
      <c r="C99" s="38" t="s">
        <v>74</v>
      </c>
      <c r="D99" s="38" t="s">
        <v>75</v>
      </c>
      <c r="E99" s="38" t="s">
        <v>76</v>
      </c>
      <c r="F99" s="33" t="s">
        <v>115</v>
      </c>
      <c r="H99" s="150"/>
      <c r="I99" s="150"/>
      <c r="J99" s="44" t="s">
        <v>115</v>
      </c>
      <c r="K99" s="44" t="s">
        <v>115</v>
      </c>
      <c r="L99" s="44" t="s">
        <v>115</v>
      </c>
    </row>
    <row r="100" spans="1:12" ht="15.75" customHeight="1">
      <c r="A100" s="5">
        <v>1</v>
      </c>
      <c r="B100" s="104">
        <v>243527</v>
      </c>
      <c r="C100" s="114">
        <v>5520</v>
      </c>
      <c r="D100" s="100">
        <v>429</v>
      </c>
      <c r="E100" s="101">
        <v>2272.5</v>
      </c>
      <c r="F100" s="5"/>
      <c r="H100" s="5">
        <v>1</v>
      </c>
      <c r="I100" s="30" t="s">
        <v>84</v>
      </c>
      <c r="J100" s="5"/>
      <c r="K100" s="5"/>
      <c r="L100" s="5"/>
    </row>
    <row r="101" spans="1:12" ht="15.75" customHeight="1">
      <c r="A101" s="5">
        <v>2</v>
      </c>
      <c r="B101" s="104">
        <v>243558</v>
      </c>
      <c r="C101" s="79">
        <v>5755</v>
      </c>
      <c r="D101" s="21">
        <v>497</v>
      </c>
      <c r="E101" s="101">
        <v>2272.5</v>
      </c>
      <c r="F101" s="5"/>
      <c r="H101" s="5">
        <v>2</v>
      </c>
      <c r="I101" s="5"/>
      <c r="J101" s="5"/>
      <c r="K101" s="5"/>
      <c r="L101" s="5"/>
    </row>
    <row r="102" spans="1:12" ht="15.75" customHeight="1">
      <c r="A102" s="5">
        <v>3</v>
      </c>
      <c r="B102" s="104">
        <v>243588</v>
      </c>
      <c r="C102" s="79">
        <v>5660</v>
      </c>
      <c r="D102" s="21">
        <v>382</v>
      </c>
      <c r="E102" s="101">
        <v>2272.5</v>
      </c>
      <c r="F102" s="5"/>
      <c r="H102" s="5">
        <v>3</v>
      </c>
      <c r="I102" s="5"/>
      <c r="J102" s="5"/>
      <c r="K102" s="5"/>
      <c r="L102" s="5"/>
    </row>
    <row r="103" spans="1:12" ht="15.75" customHeight="1">
      <c r="A103" s="5">
        <v>4</v>
      </c>
      <c r="B103" s="104">
        <v>243619</v>
      </c>
      <c r="C103" s="79">
        <v>5801</v>
      </c>
      <c r="D103" s="21">
        <v>409</v>
      </c>
      <c r="E103" s="101">
        <v>2272.5</v>
      </c>
      <c r="F103" s="5"/>
      <c r="H103" s="5">
        <v>4</v>
      </c>
      <c r="I103" s="5"/>
      <c r="J103" s="5"/>
      <c r="K103" s="5"/>
      <c r="L103" s="5"/>
    </row>
    <row r="104" spans="1:12" ht="15.75" customHeight="1">
      <c r="A104" s="5">
        <v>5</v>
      </c>
      <c r="B104" s="104">
        <v>243650</v>
      </c>
      <c r="C104" s="79">
        <v>6196</v>
      </c>
      <c r="D104" s="21">
        <v>477</v>
      </c>
      <c r="E104" s="101">
        <v>2272.5</v>
      </c>
      <c r="F104" s="5"/>
      <c r="H104" s="5">
        <v>5</v>
      </c>
      <c r="I104" s="5"/>
      <c r="J104" s="5"/>
      <c r="K104" s="5"/>
      <c r="L104" s="5"/>
    </row>
    <row r="105" spans="1:12" ht="15.75" customHeight="1">
      <c r="A105" s="5">
        <v>6</v>
      </c>
      <c r="B105" s="104">
        <v>243678</v>
      </c>
      <c r="C105" s="79">
        <v>6526</v>
      </c>
      <c r="D105" s="21">
        <v>389</v>
      </c>
      <c r="E105" s="101">
        <v>2272.5</v>
      </c>
      <c r="F105" s="5"/>
      <c r="H105" s="5">
        <v>6</v>
      </c>
      <c r="I105" s="5"/>
      <c r="J105" s="5"/>
      <c r="K105" s="5"/>
      <c r="L105" s="5"/>
    </row>
    <row r="106" spans="1:12" ht="15.75" customHeight="1">
      <c r="A106" s="5">
        <v>7</v>
      </c>
      <c r="B106" s="104">
        <v>243709</v>
      </c>
      <c r="C106" s="79">
        <v>6492</v>
      </c>
      <c r="D106" s="21">
        <v>338</v>
      </c>
      <c r="E106" s="101">
        <v>2272.5</v>
      </c>
      <c r="F106" s="5"/>
      <c r="H106" s="5">
        <v>7</v>
      </c>
      <c r="I106" s="5"/>
      <c r="J106" s="5"/>
      <c r="K106" s="5"/>
      <c r="L106" s="5"/>
    </row>
    <row r="107" spans="1:12" ht="15.75" customHeight="1">
      <c r="A107" s="5">
        <v>8</v>
      </c>
      <c r="B107" s="104">
        <v>243739</v>
      </c>
      <c r="C107" s="79">
        <v>5932</v>
      </c>
      <c r="D107" s="21">
        <v>301</v>
      </c>
      <c r="E107" s="101">
        <v>2272.5</v>
      </c>
      <c r="F107" s="5"/>
      <c r="H107" s="5">
        <v>8</v>
      </c>
      <c r="I107" s="5"/>
      <c r="J107" s="5"/>
      <c r="K107" s="5"/>
      <c r="L107" s="5"/>
    </row>
    <row r="108" spans="1:12" ht="15.75" customHeight="1">
      <c r="A108" s="5">
        <v>9</v>
      </c>
      <c r="B108" s="104">
        <v>243770</v>
      </c>
      <c r="C108" s="79">
        <v>6743</v>
      </c>
      <c r="D108" s="21">
        <v>391</v>
      </c>
      <c r="E108" s="101">
        <v>2272.5</v>
      </c>
      <c r="F108" s="5"/>
      <c r="H108" s="5">
        <v>9</v>
      </c>
      <c r="I108" s="5"/>
      <c r="J108" s="5"/>
      <c r="K108" s="5"/>
      <c r="L108" s="5"/>
    </row>
    <row r="109" spans="1:12" ht="15.75" customHeight="1">
      <c r="A109" s="5">
        <v>10</v>
      </c>
      <c r="B109" s="104">
        <v>243800</v>
      </c>
      <c r="C109" s="79">
        <v>5698</v>
      </c>
      <c r="D109" s="21">
        <v>395</v>
      </c>
      <c r="E109" s="101">
        <v>2272.5</v>
      </c>
      <c r="F109" s="5"/>
      <c r="H109" s="5">
        <v>10</v>
      </c>
      <c r="I109" s="5"/>
      <c r="J109" s="5"/>
      <c r="K109" s="5"/>
      <c r="L109" s="5"/>
    </row>
    <row r="110" spans="1:12" ht="15.75" customHeight="1">
      <c r="A110" s="5">
        <v>11</v>
      </c>
      <c r="B110" s="104">
        <v>243831</v>
      </c>
      <c r="C110" s="79">
        <v>6007</v>
      </c>
      <c r="D110" s="21">
        <v>405</v>
      </c>
      <c r="E110" s="101">
        <v>2272.5</v>
      </c>
      <c r="F110" s="5"/>
      <c r="H110" s="5">
        <v>11</v>
      </c>
      <c r="I110" s="5"/>
      <c r="J110" s="5"/>
      <c r="K110" s="5"/>
      <c r="L110" s="5"/>
    </row>
    <row r="111" spans="1:12" ht="15.75" customHeight="1">
      <c r="A111" s="5">
        <v>12</v>
      </c>
      <c r="B111" s="104">
        <v>243862</v>
      </c>
      <c r="C111" s="79">
        <v>6647</v>
      </c>
      <c r="D111" s="21">
        <v>475</v>
      </c>
      <c r="E111" s="101">
        <v>2272.5</v>
      </c>
      <c r="F111" s="5"/>
      <c r="H111" s="5">
        <v>12</v>
      </c>
      <c r="I111" s="5"/>
      <c r="J111" s="5"/>
      <c r="K111" s="5"/>
      <c r="L111" s="5"/>
    </row>
    <row r="112" spans="1:12" ht="15.75" customHeight="1">
      <c r="A112" s="19"/>
      <c r="B112" s="45" t="s">
        <v>85</v>
      </c>
      <c r="C112" s="79">
        <f>SUM(C100:C111)</f>
        <v>72977</v>
      </c>
      <c r="D112" s="123">
        <f>SUM(D100:D111)</f>
        <v>4888</v>
      </c>
      <c r="E112" s="101">
        <f>SUM(E100:E111)</f>
        <v>27270</v>
      </c>
      <c r="F112" s="5">
        <f t="shared" ref="F112" si="13">SUM(F100:F111)</f>
        <v>0</v>
      </c>
      <c r="H112" s="19"/>
      <c r="I112" s="46" t="s">
        <v>85</v>
      </c>
      <c r="J112" s="5">
        <f t="shared" ref="J112:L112" si="14">SUM(J100:J111)</f>
        <v>0</v>
      </c>
      <c r="K112" s="5">
        <f t="shared" si="14"/>
        <v>0</v>
      </c>
      <c r="L112" s="5">
        <f t="shared" si="14"/>
        <v>0</v>
      </c>
    </row>
    <row r="113" spans="2:12" ht="15.75" customHeight="1"/>
    <row r="114" spans="2:12" ht="39.75" customHeight="1">
      <c r="H114" s="158" t="s">
        <v>79</v>
      </c>
      <c r="I114" s="148" t="s">
        <v>80</v>
      </c>
      <c r="J114" s="170" t="s">
        <v>134</v>
      </c>
      <c r="K114" s="142"/>
      <c r="L114" s="143"/>
    </row>
    <row r="115" spans="2:12" ht="15.75" customHeight="1">
      <c r="H115" s="150"/>
      <c r="I115" s="150"/>
      <c r="J115" s="44" t="s">
        <v>115</v>
      </c>
      <c r="K115" s="44" t="s">
        <v>115</v>
      </c>
      <c r="L115" s="44" t="s">
        <v>115</v>
      </c>
    </row>
    <row r="116" spans="2:12" ht="15.75" customHeight="1">
      <c r="H116" s="5">
        <v>1</v>
      </c>
      <c r="I116" s="30" t="s">
        <v>84</v>
      </c>
      <c r="J116" s="5"/>
      <c r="K116" s="5"/>
      <c r="L116" s="5"/>
    </row>
    <row r="117" spans="2:12" ht="15.75" customHeight="1">
      <c r="H117" s="5">
        <v>2</v>
      </c>
      <c r="I117" s="5"/>
      <c r="J117" s="5"/>
      <c r="K117" s="5"/>
      <c r="L117" s="5"/>
    </row>
    <row r="118" spans="2:12" ht="15.75" customHeight="1">
      <c r="D118" s="69" t="s">
        <v>143</v>
      </c>
      <c r="E118" s="69"/>
      <c r="H118" s="5">
        <v>3</v>
      </c>
      <c r="I118" s="5"/>
      <c r="J118" s="5"/>
      <c r="K118" s="5"/>
      <c r="L118" s="5"/>
    </row>
    <row r="119" spans="2:12" ht="15.75" customHeight="1">
      <c r="D119" s="69" t="s">
        <v>139</v>
      </c>
      <c r="E119" s="69" t="s">
        <v>140</v>
      </c>
      <c r="H119" s="5">
        <v>4</v>
      </c>
      <c r="I119" s="5"/>
      <c r="J119" s="5"/>
      <c r="K119" s="5"/>
      <c r="L119" s="5"/>
    </row>
    <row r="120" spans="2:12" ht="15.75" customHeight="1">
      <c r="B120" s="75"/>
      <c r="C120" s="74">
        <v>243527</v>
      </c>
      <c r="D120" s="76">
        <v>1151.81</v>
      </c>
      <c r="E120" s="76">
        <v>4446</v>
      </c>
      <c r="H120" s="5">
        <v>5</v>
      </c>
      <c r="I120" s="5"/>
      <c r="J120" s="5"/>
      <c r="K120" s="5"/>
      <c r="L120" s="5"/>
    </row>
    <row r="121" spans="2:12" ht="15.75" customHeight="1">
      <c r="B121" s="75"/>
      <c r="C121" s="74">
        <v>243558</v>
      </c>
      <c r="D121" s="76">
        <v>1397.88</v>
      </c>
      <c r="E121" s="76">
        <v>7761</v>
      </c>
      <c r="H121" s="5">
        <v>6</v>
      </c>
      <c r="I121" s="5"/>
      <c r="J121" s="5"/>
      <c r="K121" s="5"/>
      <c r="L121" s="5"/>
    </row>
    <row r="122" spans="2:12" ht="15.75" customHeight="1">
      <c r="B122" s="75"/>
      <c r="C122" s="74">
        <v>243588</v>
      </c>
      <c r="D122" s="76">
        <v>1333.3</v>
      </c>
      <c r="E122" s="76">
        <v>5737</v>
      </c>
      <c r="H122" s="5">
        <v>7</v>
      </c>
      <c r="I122" s="5"/>
      <c r="J122" s="5"/>
      <c r="K122" s="5"/>
      <c r="L122" s="5"/>
    </row>
    <row r="123" spans="2:12" ht="15.75" customHeight="1">
      <c r="B123" s="75"/>
      <c r="C123" s="74">
        <v>243619</v>
      </c>
      <c r="D123" s="76">
        <v>1867.24</v>
      </c>
      <c r="E123" s="76">
        <v>2541</v>
      </c>
      <c r="H123" s="5">
        <v>8</v>
      </c>
      <c r="I123" s="5"/>
      <c r="J123" s="5"/>
      <c r="K123" s="5"/>
      <c r="L123" s="5"/>
    </row>
    <row r="124" spans="2:12" ht="15.75" customHeight="1">
      <c r="B124" s="75"/>
      <c r="C124" s="74">
        <v>243650</v>
      </c>
      <c r="D124" s="76">
        <v>1577.94</v>
      </c>
      <c r="E124" s="76">
        <v>2469</v>
      </c>
      <c r="H124" s="5">
        <v>9</v>
      </c>
      <c r="I124" s="5"/>
      <c r="J124" s="5"/>
      <c r="K124" s="5"/>
      <c r="L124" s="5"/>
    </row>
    <row r="125" spans="2:12" ht="15.75" customHeight="1">
      <c r="B125" s="75"/>
      <c r="C125" s="74">
        <v>243678</v>
      </c>
      <c r="D125" s="76">
        <v>1685.35</v>
      </c>
      <c r="E125" s="76">
        <v>2266</v>
      </c>
      <c r="H125" s="5">
        <v>10</v>
      </c>
      <c r="I125" s="5"/>
      <c r="J125" s="5"/>
      <c r="K125" s="5"/>
      <c r="L125" s="5"/>
    </row>
    <row r="126" spans="2:12" ht="15.75" customHeight="1">
      <c r="B126" s="75"/>
      <c r="C126" s="74">
        <v>243709</v>
      </c>
      <c r="D126" s="76">
        <v>1762.11</v>
      </c>
      <c r="E126" s="76">
        <v>2382</v>
      </c>
      <c r="H126" s="5">
        <v>11</v>
      </c>
      <c r="I126" s="5"/>
      <c r="J126" s="5"/>
      <c r="K126" s="5"/>
      <c r="L126" s="5"/>
    </row>
    <row r="127" spans="2:12" ht="15.75" customHeight="1">
      <c r="B127" s="75"/>
      <c r="C127" s="74">
        <v>243739</v>
      </c>
      <c r="D127" s="76">
        <v>1338.24</v>
      </c>
      <c r="E127" s="76">
        <v>2353</v>
      </c>
      <c r="H127" s="5">
        <v>12</v>
      </c>
      <c r="I127" s="5"/>
      <c r="J127" s="5"/>
      <c r="K127" s="5"/>
      <c r="L127" s="5"/>
    </row>
    <row r="128" spans="2:12" ht="15.75" customHeight="1">
      <c r="B128" s="75"/>
      <c r="C128" s="74">
        <v>243770</v>
      </c>
      <c r="D128" s="76">
        <v>2515</v>
      </c>
      <c r="E128" s="76">
        <v>2515</v>
      </c>
      <c r="H128" s="19"/>
      <c r="I128" s="46" t="s">
        <v>85</v>
      </c>
      <c r="J128" s="5">
        <f t="shared" ref="J128:L128" si="15">SUM(J116:J127)</f>
        <v>0</v>
      </c>
      <c r="K128" s="5">
        <f t="shared" si="15"/>
        <v>0</v>
      </c>
      <c r="L128" s="5">
        <f t="shared" si="15"/>
        <v>0</v>
      </c>
    </row>
    <row r="129" spans="2:6" ht="15.75" customHeight="1">
      <c r="B129" s="75"/>
      <c r="C129" s="74">
        <v>243800</v>
      </c>
      <c r="D129" s="76">
        <v>2439</v>
      </c>
      <c r="E129" s="76">
        <v>2439</v>
      </c>
    </row>
    <row r="130" spans="2:6" ht="15.75" customHeight="1">
      <c r="B130" s="75"/>
      <c r="C130" s="74">
        <v>243831</v>
      </c>
      <c r="D130" s="76">
        <v>1522.76</v>
      </c>
      <c r="E130" s="77">
        <v>2636</v>
      </c>
    </row>
    <row r="131" spans="2:6" ht="15.75" customHeight="1">
      <c r="B131" s="75"/>
      <c r="C131" s="74">
        <v>243862</v>
      </c>
      <c r="D131" s="76">
        <v>34947</v>
      </c>
      <c r="E131" s="76">
        <v>1159</v>
      </c>
    </row>
    <row r="132" spans="2:6" ht="15.75" customHeight="1"/>
    <row r="133" spans="2:6" ht="15.75" customHeight="1"/>
    <row r="134" spans="2:6" ht="15.75" customHeight="1"/>
    <row r="135" spans="2:6" ht="15.75" customHeight="1"/>
    <row r="136" spans="2:6" ht="15.75" customHeight="1"/>
    <row r="137" spans="2:6" ht="15.75" customHeight="1"/>
    <row r="138" spans="2:6" ht="15.75" customHeight="1">
      <c r="D138" t="s">
        <v>158</v>
      </c>
    </row>
    <row r="139" spans="2:6" ht="15.75" customHeight="1">
      <c r="C139" s="74">
        <v>243527</v>
      </c>
      <c r="D139" s="109">
        <v>6793.35</v>
      </c>
      <c r="E139" s="76">
        <v>9657</v>
      </c>
      <c r="F139" s="68">
        <f t="shared" ref="F139:F150" si="16">SUM(D139:E139)</f>
        <v>16450.349999999999</v>
      </c>
    </row>
    <row r="140" spans="2:6" ht="15.75" customHeight="1">
      <c r="C140" s="74">
        <v>243558</v>
      </c>
      <c r="D140" s="109">
        <v>8305</v>
      </c>
      <c r="E140" s="76">
        <v>8779</v>
      </c>
      <c r="F140" s="68">
        <f t="shared" si="16"/>
        <v>17084</v>
      </c>
    </row>
    <row r="141" spans="2:6" ht="15.75" customHeight="1">
      <c r="C141" s="74">
        <v>243588</v>
      </c>
      <c r="D141" s="109">
        <v>9522</v>
      </c>
      <c r="E141" s="76">
        <v>8528</v>
      </c>
      <c r="F141" s="68">
        <f t="shared" si="16"/>
        <v>18050</v>
      </c>
    </row>
    <row r="142" spans="2:6" ht="15.75" customHeight="1">
      <c r="C142" s="74">
        <v>243619</v>
      </c>
      <c r="D142" s="109">
        <v>7614</v>
      </c>
      <c r="E142" s="76">
        <v>9561</v>
      </c>
      <c r="F142" s="68">
        <f t="shared" si="16"/>
        <v>17175</v>
      </c>
    </row>
    <row r="143" spans="2:6" ht="15.75" customHeight="1">
      <c r="C143" s="74">
        <v>243650</v>
      </c>
      <c r="D143" s="109">
        <v>5779</v>
      </c>
      <c r="E143" s="76">
        <v>8824</v>
      </c>
      <c r="F143" s="68">
        <f t="shared" si="16"/>
        <v>14603</v>
      </c>
    </row>
    <row r="144" spans="2:6" ht="15.75" customHeight="1">
      <c r="C144" s="74">
        <v>243678</v>
      </c>
      <c r="D144" s="109">
        <v>5416</v>
      </c>
      <c r="E144" s="76">
        <v>10154</v>
      </c>
      <c r="F144" s="68">
        <f t="shared" si="16"/>
        <v>15570</v>
      </c>
    </row>
    <row r="145" spans="3:6" ht="15.75" customHeight="1">
      <c r="C145" s="74">
        <v>243709</v>
      </c>
      <c r="D145" s="109">
        <v>6171</v>
      </c>
      <c r="E145" s="76">
        <v>7645</v>
      </c>
      <c r="F145" s="68">
        <f t="shared" si="16"/>
        <v>13816</v>
      </c>
    </row>
    <row r="146" spans="3:6" ht="15.75" customHeight="1">
      <c r="C146" s="74">
        <v>243739</v>
      </c>
      <c r="D146" s="109">
        <v>2347</v>
      </c>
      <c r="E146" s="76">
        <v>9629</v>
      </c>
      <c r="F146" s="68">
        <f t="shared" si="16"/>
        <v>11976</v>
      </c>
    </row>
    <row r="147" spans="3:6" ht="15.75" customHeight="1">
      <c r="C147" s="74">
        <v>243770</v>
      </c>
      <c r="D147" s="109">
        <v>1732</v>
      </c>
      <c r="E147" s="76">
        <v>10332</v>
      </c>
      <c r="F147" s="68">
        <f t="shared" si="16"/>
        <v>12064</v>
      </c>
    </row>
    <row r="148" spans="3:6" ht="15.75" customHeight="1">
      <c r="C148" s="74">
        <v>243800</v>
      </c>
      <c r="D148" s="109">
        <v>2226</v>
      </c>
      <c r="E148" s="76">
        <v>10087</v>
      </c>
      <c r="F148" s="68">
        <f t="shared" si="16"/>
        <v>12313</v>
      </c>
    </row>
    <row r="149" spans="3:6" ht="15.75" customHeight="1">
      <c r="C149" s="74">
        <v>243831</v>
      </c>
      <c r="D149" s="109">
        <v>4923.5</v>
      </c>
      <c r="E149" s="76">
        <v>8698</v>
      </c>
      <c r="F149" s="68">
        <f t="shared" si="16"/>
        <v>13621.5</v>
      </c>
    </row>
    <row r="150" spans="3:6" ht="15.75" customHeight="1">
      <c r="C150" s="74">
        <v>243862</v>
      </c>
      <c r="D150" s="109">
        <v>8181</v>
      </c>
      <c r="E150" s="76">
        <v>8555</v>
      </c>
      <c r="F150" s="68">
        <f t="shared" si="16"/>
        <v>16736</v>
      </c>
    </row>
    <row r="151" spans="3:6" ht="15.75" customHeight="1"/>
    <row r="152" spans="3:6" ht="15.75" customHeight="1"/>
    <row r="153" spans="3:6" ht="15.75" customHeight="1"/>
    <row r="154" spans="3:6" ht="15.75" customHeight="1"/>
    <row r="155" spans="3:6" ht="15.75" customHeight="1"/>
    <row r="156" spans="3:6" ht="15.75" customHeight="1"/>
    <row r="157" spans="3:6" ht="15.75" customHeight="1"/>
    <row r="158" spans="3:6" ht="15.75" customHeight="1"/>
    <row r="159" spans="3:6" ht="15.75" customHeight="1"/>
    <row r="160" spans="3:6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7">
    <mergeCell ref="I82:I83"/>
    <mergeCell ref="J82:L82"/>
    <mergeCell ref="I114:I115"/>
    <mergeCell ref="J114:L114"/>
    <mergeCell ref="A98:A99"/>
    <mergeCell ref="B98:B99"/>
    <mergeCell ref="C98:F98"/>
    <mergeCell ref="H98:H99"/>
    <mergeCell ref="I98:I99"/>
    <mergeCell ref="J98:L98"/>
    <mergeCell ref="H114:H115"/>
    <mergeCell ref="A65:A67"/>
    <mergeCell ref="A82:A83"/>
    <mergeCell ref="B82:B83"/>
    <mergeCell ref="C82:F82"/>
    <mergeCell ref="H82:H83"/>
    <mergeCell ref="B65:B67"/>
    <mergeCell ref="C65:F65"/>
    <mergeCell ref="H65:H66"/>
    <mergeCell ref="I65:I66"/>
    <mergeCell ref="J65:L65"/>
    <mergeCell ref="E66:E67"/>
    <mergeCell ref="F66:F67"/>
    <mergeCell ref="J1:L1"/>
    <mergeCell ref="I33:I34"/>
    <mergeCell ref="J33:L33"/>
    <mergeCell ref="A17:A18"/>
    <mergeCell ref="J17:L17"/>
    <mergeCell ref="C49:F49"/>
    <mergeCell ref="H49:H50"/>
    <mergeCell ref="I49:I50"/>
    <mergeCell ref="J49:L49"/>
    <mergeCell ref="B17:B18"/>
    <mergeCell ref="C17:F17"/>
    <mergeCell ref="A33:A34"/>
    <mergeCell ref="B33:B34"/>
    <mergeCell ref="C33:E33"/>
    <mergeCell ref="A49:A50"/>
    <mergeCell ref="B49:B50"/>
    <mergeCell ref="H17:H18"/>
    <mergeCell ref="I17:I18"/>
    <mergeCell ref="H33:H34"/>
    <mergeCell ref="A1:A2"/>
    <mergeCell ref="B1:B2"/>
    <mergeCell ref="C1:E1"/>
    <mergeCell ref="H1:H2"/>
    <mergeCell ref="I1:I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</vt:lpstr>
      <vt:lpstr>Organization boundary</vt:lpstr>
      <vt:lpstr>Checklist - Reporting boundary</vt:lpstr>
      <vt:lpstr>Scope1 Direct emission</vt:lpstr>
      <vt:lpstr>Scope2 Indirect energy emission</vt:lpstr>
      <vt:lpstr>Scope3 Other indirect emission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Thanakrit Neamhom</dc:creator>
  <cp:lastModifiedBy>PN03</cp:lastModifiedBy>
  <dcterms:created xsi:type="dcterms:W3CDTF">2025-02-27T07:13:21Z</dcterms:created>
  <dcterms:modified xsi:type="dcterms:W3CDTF">2025-04-03T08:47:00Z</dcterms:modified>
</cp:coreProperties>
</file>